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G:\Home\hira1\work\東京都市大(TCU)\教務委員\時間割表\2025\"/>
    </mc:Choice>
  </mc:AlternateContent>
  <xr:revisionPtr revIDLastSave="0" documentId="13_ncr:1_{55D75AB4-3EA4-4435-BDAF-588FCF954F62}" xr6:coauthVersionLast="47" xr6:coauthVersionMax="47" xr10:uidLastSave="{00000000-0000-0000-0000-000000000000}"/>
  <bookViews>
    <workbookView xWindow="7170" yWindow="2295" windowWidth="21600" windowHeight="12645" xr2:uid="{00000000-000D-0000-FFFF-FFFF00000000}"/>
  </bookViews>
  <sheets>
    <sheet name="理工学基礎_専門" sheetId="1" r:id="rId1"/>
  </sheets>
  <definedNames>
    <definedName name="_xlnm._FilterDatabase" localSheetId="0" hidden="1">理工学基礎_専門!$A$4:$G$123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3" i="1" l="1"/>
  <c r="I129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127" i="1" s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134" i="1" s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32" i="1" l="1"/>
  <c r="I131" i="1"/>
  <c r="I126" i="1"/>
  <c r="I128" i="1"/>
</calcChain>
</file>

<file path=xl/sharedStrings.xml><?xml version="1.0" encoding="utf-8"?>
<sst xmlns="http://schemas.openxmlformats.org/spreadsheetml/2006/main" count="492" uniqueCount="156">
  <si>
    <t>区分</t>
    <rPh sb="0" eb="2">
      <t>クブン</t>
    </rPh>
    <phoneticPr fontId="1"/>
  </si>
  <si>
    <t>科目群</t>
    <rPh sb="0" eb="2">
      <t>カモク</t>
    </rPh>
    <rPh sb="2" eb="3">
      <t>グン</t>
    </rPh>
    <phoneticPr fontId="1"/>
  </si>
  <si>
    <t>授業科目</t>
    <rPh sb="0" eb="4">
      <t>ジュギョウカモク</t>
    </rPh>
    <phoneticPr fontId="1"/>
  </si>
  <si>
    <t>必選の別</t>
    <rPh sb="0" eb="1">
      <t>ヒツ</t>
    </rPh>
    <rPh sb="1" eb="2">
      <t>セン</t>
    </rPh>
    <rPh sb="3" eb="4">
      <t>ベツ</t>
    </rPh>
    <phoneticPr fontId="1"/>
  </si>
  <si>
    <t>単位数</t>
    <rPh sb="0" eb="3">
      <t>タンイスウ</t>
    </rPh>
    <phoneticPr fontId="1"/>
  </si>
  <si>
    <t>学年</t>
    <rPh sb="0" eb="2">
      <t>ガクネン</t>
    </rPh>
    <phoneticPr fontId="1"/>
  </si>
  <si>
    <t>理工学基礎科目</t>
    <rPh sb="0" eb="5">
      <t>リコウガクキソ</t>
    </rPh>
    <rPh sb="5" eb="7">
      <t>カモク</t>
    </rPh>
    <phoneticPr fontId="1"/>
  </si>
  <si>
    <t>数学系</t>
    <rPh sb="0" eb="3">
      <t>スウガクケイ</t>
    </rPh>
    <phoneticPr fontId="1"/>
  </si>
  <si>
    <t>No.</t>
    <phoneticPr fontId="1"/>
  </si>
  <si>
    <t>微分積分学(1a)</t>
    <phoneticPr fontId="1"/>
  </si>
  <si>
    <t>○</t>
    <phoneticPr fontId="1"/>
  </si>
  <si>
    <t>微分積分学(1b)</t>
    <phoneticPr fontId="1"/>
  </si>
  <si>
    <t>微分積分学(2a)</t>
    <phoneticPr fontId="1"/>
  </si>
  <si>
    <t>微分積分学(2b)</t>
    <phoneticPr fontId="1"/>
  </si>
  <si>
    <t>線形代数学(2a)</t>
    <phoneticPr fontId="1"/>
  </si>
  <si>
    <t>線形代数学(1b)</t>
    <phoneticPr fontId="1"/>
  </si>
  <si>
    <t>線形代数学(2b)</t>
    <phoneticPr fontId="1"/>
  </si>
  <si>
    <t>微分方程式論</t>
    <phoneticPr fontId="1"/>
  </si>
  <si>
    <t>ベクトル解析学</t>
    <phoneticPr fontId="1"/>
  </si>
  <si>
    <t>フーリエ解析学</t>
    <phoneticPr fontId="1"/>
  </si>
  <si>
    <t>数理統計学(a)</t>
    <phoneticPr fontId="1"/>
  </si>
  <si>
    <t>数理統計学(b)</t>
    <phoneticPr fontId="1"/>
  </si>
  <si>
    <t>代数学</t>
    <phoneticPr fontId="1"/>
  </si>
  <si>
    <t>線形代数学(1a)</t>
    <phoneticPr fontId="1"/>
  </si>
  <si>
    <t>△1</t>
  </si>
  <si>
    <t>△1</t>
    <phoneticPr fontId="1"/>
  </si>
  <si>
    <t>物理学及び演習(1)</t>
    <phoneticPr fontId="1"/>
  </si>
  <si>
    <t>自然科学系</t>
    <rPh sb="0" eb="5">
      <t>シゼンカガクケイ</t>
    </rPh>
    <phoneticPr fontId="1"/>
  </si>
  <si>
    <t>物理学及び演習(2)</t>
    <phoneticPr fontId="1"/>
  </si>
  <si>
    <t>物理学(3)</t>
    <phoneticPr fontId="1"/>
  </si>
  <si>
    <t>物理学(4)</t>
    <phoneticPr fontId="1"/>
  </si>
  <si>
    <t>電磁気学基礎</t>
    <phoneticPr fontId="1"/>
  </si>
  <si>
    <t>上級力学</t>
    <phoneticPr fontId="1"/>
  </si>
  <si>
    <t>物理学実験(a)</t>
    <phoneticPr fontId="1"/>
  </si>
  <si>
    <t>物理学実験(b)</t>
    <phoneticPr fontId="1"/>
  </si>
  <si>
    <t>化学(1)</t>
    <phoneticPr fontId="1"/>
  </si>
  <si>
    <t>化学(2)</t>
    <phoneticPr fontId="1"/>
  </si>
  <si>
    <t>化学実験</t>
    <phoneticPr fontId="1"/>
  </si>
  <si>
    <t>生物学(1)</t>
    <phoneticPr fontId="1"/>
  </si>
  <si>
    <t>生物学(2)</t>
    <phoneticPr fontId="1"/>
  </si>
  <si>
    <t>生物学実験(a)</t>
    <phoneticPr fontId="1"/>
  </si>
  <si>
    <t>生物学実験(b)</t>
    <phoneticPr fontId="1"/>
  </si>
  <si>
    <t>地学(1)</t>
    <phoneticPr fontId="1"/>
  </si>
  <si>
    <t>地学(2)</t>
    <phoneticPr fontId="1"/>
  </si>
  <si>
    <t>地学実験(a)</t>
    <phoneticPr fontId="1"/>
  </si>
  <si>
    <t>地学実験(b)</t>
    <phoneticPr fontId="1"/>
  </si>
  <si>
    <t>△2</t>
    <phoneticPr fontId="1"/>
  </si>
  <si>
    <t>情報系</t>
    <rPh sb="0" eb="3">
      <t>ジョウホウケイ</t>
    </rPh>
    <phoneticPr fontId="1"/>
  </si>
  <si>
    <t>情報リテラシー演習(a)</t>
    <phoneticPr fontId="1"/>
  </si>
  <si>
    <t>情報リテラシー演習(b)</t>
    <phoneticPr fontId="1"/>
  </si>
  <si>
    <t>コンピュータ概論(a)</t>
    <phoneticPr fontId="1"/>
  </si>
  <si>
    <t>コンピュータ概論(b)</t>
    <phoneticPr fontId="1"/>
  </si>
  <si>
    <t>プログラミング基礎(a)</t>
    <phoneticPr fontId="1"/>
  </si>
  <si>
    <t>プログラミング基礎(b)</t>
    <phoneticPr fontId="1"/>
  </si>
  <si>
    <t>数値解析</t>
    <phoneticPr fontId="1"/>
  </si>
  <si>
    <t>AI・ビッグデータ基礎</t>
    <phoneticPr fontId="1"/>
  </si>
  <si>
    <t>AI・ビッグデータ応用</t>
    <phoneticPr fontId="1"/>
  </si>
  <si>
    <t>理工学教養系</t>
    <rPh sb="0" eb="6">
      <t>リコウガクキョウヨウケイ</t>
    </rPh>
    <phoneticPr fontId="1"/>
  </si>
  <si>
    <t>技術者倫理</t>
    <phoneticPr fontId="1"/>
  </si>
  <si>
    <t>インターンシップ(1)</t>
    <phoneticPr fontId="1"/>
  </si>
  <si>
    <t>インターンシップ(2)</t>
    <phoneticPr fontId="1"/>
  </si>
  <si>
    <t>海外体験実習(1)</t>
    <phoneticPr fontId="1"/>
  </si>
  <si>
    <t>海外体験実習(2)</t>
    <phoneticPr fontId="1"/>
  </si>
  <si>
    <t>金属加工(製図・実習含)</t>
    <phoneticPr fontId="1"/>
  </si>
  <si>
    <t>電気工学概論(実習含)</t>
    <phoneticPr fontId="1"/>
  </si>
  <si>
    <t>SD PBL(1)</t>
    <phoneticPr fontId="1"/>
  </si>
  <si>
    <t>SD PBL(2)</t>
    <phoneticPr fontId="1"/>
  </si>
  <si>
    <t>SD PBL(3)</t>
    <phoneticPr fontId="1"/>
  </si>
  <si>
    <t>専門科目</t>
    <rPh sb="0" eb="4">
      <t>センモンカモク</t>
    </rPh>
    <phoneticPr fontId="1"/>
  </si>
  <si>
    <t>学科共通</t>
    <rPh sb="0" eb="4">
      <t>ガッカキョウツウ</t>
    </rPh>
    <phoneticPr fontId="1"/>
  </si>
  <si>
    <t>電気数学(1)</t>
    <phoneticPr fontId="1"/>
  </si>
  <si>
    <t>電気数学(2)</t>
    <phoneticPr fontId="1"/>
  </si>
  <si>
    <t>電気子通信基礎実験(a)</t>
    <phoneticPr fontId="1"/>
  </si>
  <si>
    <t>電気子通信基礎実験(b)</t>
    <phoneticPr fontId="1"/>
  </si>
  <si>
    <t>電気子通信工学実験(a)</t>
    <phoneticPr fontId="1"/>
  </si>
  <si>
    <t>電気子通信工学実験(b)</t>
    <phoneticPr fontId="1"/>
  </si>
  <si>
    <t>電気子通信応用実験(a)</t>
    <phoneticPr fontId="1"/>
  </si>
  <si>
    <t>電気子通信応用実験(b)</t>
    <phoneticPr fontId="1"/>
  </si>
  <si>
    <t>電気回路概論</t>
    <phoneticPr fontId="1"/>
  </si>
  <si>
    <t>電気回路基礎及び演習</t>
    <phoneticPr fontId="1"/>
  </si>
  <si>
    <t>電気回路応用</t>
    <phoneticPr fontId="1"/>
  </si>
  <si>
    <t>電磁気学概論</t>
    <phoneticPr fontId="1"/>
  </si>
  <si>
    <t>電磁気学基礎演習</t>
    <phoneticPr fontId="1"/>
  </si>
  <si>
    <t>電磁気学応用</t>
    <phoneticPr fontId="1"/>
  </si>
  <si>
    <t>電気子通信計測</t>
    <phoneticPr fontId="1"/>
  </si>
  <si>
    <t>電気子材料</t>
    <phoneticPr fontId="1"/>
  </si>
  <si>
    <t>論理回路</t>
    <phoneticPr fontId="1"/>
  </si>
  <si>
    <t>電子回路</t>
    <phoneticPr fontId="1"/>
  </si>
  <si>
    <t>応用電子回路</t>
    <phoneticPr fontId="1"/>
  </si>
  <si>
    <t>デジタル工学</t>
    <phoneticPr fontId="1"/>
  </si>
  <si>
    <t>通信工学</t>
    <phoneticPr fontId="1"/>
  </si>
  <si>
    <t>符号理論</t>
    <phoneticPr fontId="1"/>
  </si>
  <si>
    <t>伝送回路</t>
    <phoneticPr fontId="1"/>
  </si>
  <si>
    <t>通信信頼性工学</t>
    <phoneticPr fontId="1"/>
  </si>
  <si>
    <t>電気子通信技術英語(1)</t>
    <phoneticPr fontId="1"/>
  </si>
  <si>
    <t>電気子通信技術英語(2)</t>
    <phoneticPr fontId="1"/>
  </si>
  <si>
    <t>音響工学</t>
    <phoneticPr fontId="1"/>
  </si>
  <si>
    <t>電気製図(a)</t>
    <phoneticPr fontId="1"/>
  </si>
  <si>
    <t>電気製図(b)</t>
    <phoneticPr fontId="1"/>
  </si>
  <si>
    <t>電気法規及び施設管理</t>
    <phoneticPr fontId="1"/>
  </si>
  <si>
    <t>プログラミング応用</t>
    <phoneticPr fontId="1"/>
  </si>
  <si>
    <t>ディジタル信号処理</t>
    <phoneticPr fontId="1"/>
  </si>
  <si>
    <t>サイバーフィジカルDX</t>
    <phoneticPr fontId="1"/>
  </si>
  <si>
    <t>特別講義(1)</t>
    <phoneticPr fontId="1"/>
  </si>
  <si>
    <t>特別講義(2)</t>
    <phoneticPr fontId="1"/>
  </si>
  <si>
    <t>特別講義(3)</t>
    <phoneticPr fontId="1"/>
  </si>
  <si>
    <t>電子物理基礎</t>
    <phoneticPr fontId="1"/>
  </si>
  <si>
    <t>グリーンエレクトロニクス</t>
    <phoneticPr fontId="1"/>
  </si>
  <si>
    <t>次世代ドライブシステム</t>
    <rPh sb="0" eb="3">
      <t>ジセダイ</t>
    </rPh>
    <phoneticPr fontId="1"/>
  </si>
  <si>
    <t>超スマートエネルギー社会</t>
    <rPh sb="0" eb="1">
      <t>チョウ</t>
    </rPh>
    <rPh sb="10" eb="12">
      <t>シャカイ</t>
    </rPh>
    <phoneticPr fontId="1"/>
  </si>
  <si>
    <t>情報通信プラットフォーム</t>
    <rPh sb="0" eb="2">
      <t>ジョウホウ</t>
    </rPh>
    <rPh sb="2" eb="4">
      <t>ツウシン</t>
    </rPh>
    <phoneticPr fontId="1"/>
  </si>
  <si>
    <t>半導体デバイス</t>
    <phoneticPr fontId="1"/>
  </si>
  <si>
    <t>エレクトロニクス工学</t>
    <phoneticPr fontId="1"/>
  </si>
  <si>
    <t>光エレクトロニクス</t>
    <phoneticPr fontId="1"/>
  </si>
  <si>
    <t>電気機器工学</t>
    <phoneticPr fontId="1"/>
  </si>
  <si>
    <t>パワーエレクトロニクス</t>
    <phoneticPr fontId="1"/>
  </si>
  <si>
    <t>システム解析</t>
    <phoneticPr fontId="1"/>
  </si>
  <si>
    <t>システム制御工学</t>
    <phoneticPr fontId="1"/>
  </si>
  <si>
    <t>発変電工学</t>
    <phoneticPr fontId="1"/>
  </si>
  <si>
    <t>高電圧工学</t>
  </si>
  <si>
    <t>配電工学</t>
    <phoneticPr fontId="1"/>
  </si>
  <si>
    <t>送電工学</t>
    <phoneticPr fontId="1"/>
  </si>
  <si>
    <t>デジタル通信方式</t>
    <phoneticPr fontId="1"/>
  </si>
  <si>
    <t>通信システム</t>
    <phoneticPr fontId="1"/>
  </si>
  <si>
    <t>集積回路システム工学</t>
    <phoneticPr fontId="1"/>
  </si>
  <si>
    <t>電磁波工学</t>
    <phoneticPr fontId="1"/>
  </si>
  <si>
    <t>卒業研究関連科目</t>
    <rPh sb="0" eb="4">
      <t>ソツギョウケンキュウ</t>
    </rPh>
    <rPh sb="4" eb="6">
      <t>カンレン</t>
    </rPh>
    <rPh sb="6" eb="8">
      <t>カモク</t>
    </rPh>
    <phoneticPr fontId="1"/>
  </si>
  <si>
    <t>先端工学</t>
    <phoneticPr fontId="1"/>
  </si>
  <si>
    <t>事例研究</t>
    <phoneticPr fontId="1"/>
  </si>
  <si>
    <t>卒業研究(1)</t>
    <phoneticPr fontId="1"/>
  </si>
  <si>
    <t>卒業研究(2)</t>
    <phoneticPr fontId="1"/>
  </si>
  <si>
    <t>（参考用。平野が作業のために作成した作業用です。転記ミスがあるかもしれないので、正確な情報は学修要覧を参照してください。）</t>
    <rPh sb="1" eb="4">
      <t>サンコウヨウ</t>
    </rPh>
    <rPh sb="5" eb="7">
      <t>ヒラノ</t>
    </rPh>
    <rPh sb="8" eb="10">
      <t>サギョウ</t>
    </rPh>
    <rPh sb="14" eb="16">
      <t>サクセイ</t>
    </rPh>
    <rPh sb="18" eb="21">
      <t>サギョウヨウ</t>
    </rPh>
    <rPh sb="24" eb="26">
      <t>テンキ</t>
    </rPh>
    <rPh sb="40" eb="42">
      <t>セイカク</t>
    </rPh>
    <rPh sb="43" eb="45">
      <t>ジョウホウ</t>
    </rPh>
    <rPh sb="46" eb="50">
      <t>ガクシュウヨウラン</t>
    </rPh>
    <rPh sb="51" eb="53">
      <t>サンショウ</t>
    </rPh>
    <phoneticPr fontId="1"/>
  </si>
  <si>
    <t>修得</t>
    <rPh sb="0" eb="2">
      <t>シュウトク</t>
    </rPh>
    <phoneticPr fontId="1"/>
  </si>
  <si>
    <t>○</t>
  </si>
  <si>
    <t>○</t>
    <phoneticPr fontId="1"/>
  </si>
  <si>
    <t>学修要覧pp.127-129記載の科目リスト</t>
    <rPh sb="0" eb="4">
      <t>ガクシュウヨウラン</t>
    </rPh>
    <rPh sb="14" eb="16">
      <t>キサイ</t>
    </rPh>
    <rPh sb="17" eb="19">
      <t>カモク</t>
    </rPh>
    <phoneticPr fontId="1"/>
  </si>
  <si>
    <t>理工学と生活</t>
    <phoneticPr fontId="1"/>
  </si>
  <si>
    <t>専門科目</t>
    <phoneticPr fontId="1"/>
  </si>
  <si>
    <t>専門教養</t>
    <rPh sb="2" eb="4">
      <t>キョウヨウ</t>
    </rPh>
    <phoneticPr fontId="1"/>
  </si>
  <si>
    <t>専門教養</t>
    <phoneticPr fontId="1"/>
  </si>
  <si>
    <t>工業概論</t>
    <phoneticPr fontId="1"/>
  </si>
  <si>
    <t>原子力汎論</t>
    <phoneticPr fontId="1"/>
  </si>
  <si>
    <t>量子力学入門</t>
    <phoneticPr fontId="1"/>
  </si>
  <si>
    <t>相対論入門</t>
    <phoneticPr fontId="1"/>
  </si>
  <si>
    <t>探究の進め方</t>
    <phoneticPr fontId="1"/>
  </si>
  <si>
    <t>知的財産</t>
    <phoneticPr fontId="1"/>
  </si>
  <si>
    <t>学部共通</t>
    <rPh sb="0" eb="4">
      <t>ガクブキョウツウ</t>
    </rPh>
    <phoneticPr fontId="1"/>
  </si>
  <si>
    <t>学部共通</t>
    <phoneticPr fontId="1"/>
  </si>
  <si>
    <t>電気電子通信計測応用</t>
    <phoneticPr fontId="1"/>
  </si>
  <si>
    <t>△1</t>
    <phoneticPr fontId="1"/>
  </si>
  <si>
    <t>電気化学(a)</t>
    <phoneticPr fontId="1"/>
  </si>
  <si>
    <t>電気化学(b)</t>
    <phoneticPr fontId="1"/>
  </si>
  <si>
    <t>Direct Current Electrical Circuit Analysis</t>
    <phoneticPr fontId="1"/>
  </si>
  <si>
    <t>修得単位</t>
    <rPh sb="0" eb="4">
      <t>シュウトクタンイ</t>
    </rPh>
    <phoneticPr fontId="1"/>
  </si>
  <si>
    <t>理工学基礎科目</t>
    <rPh sb="0" eb="7">
      <t>リコウガクキソカモク</t>
    </rPh>
    <phoneticPr fontId="1"/>
  </si>
  <si>
    <t>4年進級</t>
    <rPh sb="1" eb="2">
      <t>ネン</t>
    </rPh>
    <rPh sb="2" eb="4">
      <t>シンキュウ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</si>
</sst>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3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/>
    <xf numFmtId="0" fontId="0" fillId="3" borderId="3" xfId="0" applyFill="1" applyBorder="1"/>
    <xf numFmtId="0" fontId="0" fillId="3" borderId="1" xfId="0" applyFill="1" applyBorder="1"/>
    <xf numFmtId="0" fontId="0" fillId="3" borderId="4" xfId="0" applyFill="1" applyBorder="1"/>
    <xf numFmtId="0" fontId="0" fillId="3" borderId="5" xfId="0" applyFill="1" applyBorder="1"/>
    <xf numFmtId="0" fontId="0" fillId="4" borderId="3" xfId="0" applyFill="1" applyBorder="1"/>
    <xf numFmtId="0" fontId="0" fillId="4" borderId="1" xfId="0" applyFill="1" applyBorder="1"/>
    <xf numFmtId="0" fontId="0" fillId="4" borderId="4" xfId="0" applyFill="1" applyBorder="1"/>
    <xf numFmtId="0" fontId="0" fillId="4" borderId="5" xfId="0" applyFill="1" applyBorder="1"/>
    <xf numFmtId="0" fontId="0" fillId="5" borderId="3" xfId="0" applyFill="1" applyBorder="1"/>
    <xf numFmtId="0" fontId="0" fillId="5" borderId="1" xfId="0" applyFill="1" applyBorder="1"/>
    <xf numFmtId="0" fontId="0" fillId="5" borderId="4" xfId="0" applyFill="1" applyBorder="1"/>
    <xf numFmtId="0" fontId="0" fillId="5" borderId="5" xfId="0" applyFill="1" applyBorder="1"/>
    <xf numFmtId="0" fontId="2" fillId="0" borderId="0" xfId="0" applyFont="1"/>
    <xf numFmtId="0" fontId="0" fillId="0" borderId="3" xfId="0" applyBorder="1"/>
    <xf numFmtId="0" fontId="2" fillId="6" borderId="0" xfId="0" applyFon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4"/>
  <sheetViews>
    <sheetView tabSelected="1" workbookViewId="0">
      <pane xSplit="4" ySplit="4" topLeftCell="E5" activePane="bottomRight" state="frozen"/>
      <selection pane="topRight" activeCell="E1" sqref="E1"/>
      <selection pane="bottomLeft" activeCell="A4" sqref="A4"/>
      <selection pane="bottomRight"/>
    </sheetView>
  </sheetViews>
  <sheetFormatPr defaultRowHeight="18.75"/>
  <cols>
    <col min="2" max="2" width="15.125" bestFit="1" customWidth="1"/>
    <col min="3" max="3" width="25.375" bestFit="1" customWidth="1"/>
    <col min="4" max="4" width="22.25" bestFit="1" customWidth="1"/>
  </cols>
  <sheetData>
    <row r="1" spans="1:9">
      <c r="A1" s="19" t="s">
        <v>135</v>
      </c>
    </row>
    <row r="2" spans="1:9">
      <c r="A2" t="s">
        <v>131</v>
      </c>
    </row>
    <row r="4" spans="1:9">
      <c r="A4" t="s">
        <v>8</v>
      </c>
      <c r="B4" s="1" t="s">
        <v>0</v>
      </c>
      <c r="C4" s="2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132</v>
      </c>
      <c r="I4" s="1" t="s">
        <v>153</v>
      </c>
    </row>
    <row r="5" spans="1:9">
      <c r="A5">
        <v>1</v>
      </c>
      <c r="B5" s="3" t="s">
        <v>6</v>
      </c>
      <c r="C5" s="3" t="s">
        <v>7</v>
      </c>
      <c r="D5" s="4" t="s">
        <v>9</v>
      </c>
      <c r="E5" s="4" t="s">
        <v>10</v>
      </c>
      <c r="F5" s="4">
        <v>1</v>
      </c>
      <c r="G5" s="4">
        <v>1</v>
      </c>
      <c r="H5" s="1" t="s">
        <v>134</v>
      </c>
      <c r="I5" s="1">
        <f t="shared" ref="I5:I68" si="0">IF(H5="○",F5,"")</f>
        <v>1</v>
      </c>
    </row>
    <row r="6" spans="1:9">
      <c r="A6">
        <v>2</v>
      </c>
      <c r="B6" s="5" t="s">
        <v>6</v>
      </c>
      <c r="C6" s="5" t="s">
        <v>7</v>
      </c>
      <c r="D6" s="4" t="s">
        <v>11</v>
      </c>
      <c r="E6" s="4" t="s">
        <v>10</v>
      </c>
      <c r="F6" s="4">
        <v>1</v>
      </c>
      <c r="G6" s="4">
        <v>1</v>
      </c>
      <c r="H6" s="1" t="s">
        <v>134</v>
      </c>
      <c r="I6" s="1">
        <f t="shared" si="0"/>
        <v>1</v>
      </c>
    </row>
    <row r="7" spans="1:9">
      <c r="A7">
        <v>3</v>
      </c>
      <c r="B7" s="5" t="s">
        <v>6</v>
      </c>
      <c r="C7" s="5" t="s">
        <v>7</v>
      </c>
      <c r="D7" s="4" t="s">
        <v>12</v>
      </c>
      <c r="E7" s="4" t="s">
        <v>25</v>
      </c>
      <c r="F7" s="4">
        <v>1</v>
      </c>
      <c r="G7" s="4">
        <v>1</v>
      </c>
      <c r="H7" s="1" t="s">
        <v>134</v>
      </c>
      <c r="I7" s="1">
        <f t="shared" si="0"/>
        <v>1</v>
      </c>
    </row>
    <row r="8" spans="1:9">
      <c r="A8">
        <v>4</v>
      </c>
      <c r="B8" s="5" t="s">
        <v>6</v>
      </c>
      <c r="C8" s="5" t="s">
        <v>7</v>
      </c>
      <c r="D8" s="4" t="s">
        <v>13</v>
      </c>
      <c r="E8" s="4" t="s">
        <v>25</v>
      </c>
      <c r="F8" s="4">
        <v>1</v>
      </c>
      <c r="G8" s="4">
        <v>1</v>
      </c>
      <c r="H8" s="1" t="s">
        <v>134</v>
      </c>
      <c r="I8" s="1">
        <f t="shared" si="0"/>
        <v>1</v>
      </c>
    </row>
    <row r="9" spans="1:9">
      <c r="A9">
        <v>5</v>
      </c>
      <c r="B9" s="5" t="s">
        <v>6</v>
      </c>
      <c r="C9" s="5" t="s">
        <v>7</v>
      </c>
      <c r="D9" s="4" t="s">
        <v>23</v>
      </c>
      <c r="E9" s="4" t="s">
        <v>10</v>
      </c>
      <c r="F9" s="4">
        <v>1</v>
      </c>
      <c r="G9" s="4">
        <v>1</v>
      </c>
      <c r="H9" s="1" t="s">
        <v>134</v>
      </c>
      <c r="I9" s="1">
        <f t="shared" si="0"/>
        <v>1</v>
      </c>
    </row>
    <row r="10" spans="1:9">
      <c r="A10">
        <v>6</v>
      </c>
      <c r="B10" s="5" t="s">
        <v>6</v>
      </c>
      <c r="C10" s="5" t="s">
        <v>7</v>
      </c>
      <c r="D10" s="4" t="s">
        <v>15</v>
      </c>
      <c r="E10" s="4" t="s">
        <v>10</v>
      </c>
      <c r="F10" s="4">
        <v>1</v>
      </c>
      <c r="G10" s="4">
        <v>1</v>
      </c>
      <c r="H10" s="1" t="s">
        <v>134</v>
      </c>
      <c r="I10" s="1">
        <f t="shared" si="0"/>
        <v>1</v>
      </c>
    </row>
    <row r="11" spans="1:9">
      <c r="A11">
        <v>7</v>
      </c>
      <c r="B11" s="5" t="s">
        <v>6</v>
      </c>
      <c r="C11" s="5" t="s">
        <v>7</v>
      </c>
      <c r="D11" s="4" t="s">
        <v>14</v>
      </c>
      <c r="E11" s="4" t="s">
        <v>25</v>
      </c>
      <c r="F11" s="4">
        <v>1</v>
      </c>
      <c r="G11" s="4">
        <v>1</v>
      </c>
      <c r="H11" s="1" t="s">
        <v>10</v>
      </c>
      <c r="I11" s="1">
        <f t="shared" si="0"/>
        <v>1</v>
      </c>
    </row>
    <row r="12" spans="1:9">
      <c r="A12">
        <v>8</v>
      </c>
      <c r="B12" s="5" t="s">
        <v>6</v>
      </c>
      <c r="C12" s="5" t="s">
        <v>7</v>
      </c>
      <c r="D12" s="4" t="s">
        <v>16</v>
      </c>
      <c r="E12" s="4" t="s">
        <v>25</v>
      </c>
      <c r="F12" s="4">
        <v>1</v>
      </c>
      <c r="G12" s="4">
        <v>1</v>
      </c>
      <c r="H12" s="1" t="s">
        <v>134</v>
      </c>
      <c r="I12" s="1">
        <f t="shared" si="0"/>
        <v>1</v>
      </c>
    </row>
    <row r="13" spans="1:9">
      <c r="A13">
        <v>9</v>
      </c>
      <c r="B13" s="5" t="s">
        <v>6</v>
      </c>
      <c r="C13" s="5" t="s">
        <v>7</v>
      </c>
      <c r="D13" s="4" t="s">
        <v>17</v>
      </c>
      <c r="E13" s="4" t="s">
        <v>24</v>
      </c>
      <c r="F13" s="4">
        <v>2</v>
      </c>
      <c r="G13" s="4">
        <v>2</v>
      </c>
      <c r="H13" s="1"/>
      <c r="I13" s="1" t="str">
        <f t="shared" si="0"/>
        <v/>
      </c>
    </row>
    <row r="14" spans="1:9">
      <c r="A14">
        <v>10</v>
      </c>
      <c r="B14" s="5" t="s">
        <v>6</v>
      </c>
      <c r="C14" s="5" t="s">
        <v>7</v>
      </c>
      <c r="D14" s="4" t="s">
        <v>18</v>
      </c>
      <c r="E14" s="4" t="s">
        <v>24</v>
      </c>
      <c r="F14" s="4">
        <v>2</v>
      </c>
      <c r="G14" s="4">
        <v>2</v>
      </c>
      <c r="H14" s="1"/>
      <c r="I14" s="1" t="str">
        <f t="shared" si="0"/>
        <v/>
      </c>
    </row>
    <row r="15" spans="1:9">
      <c r="A15">
        <v>11</v>
      </c>
      <c r="B15" s="5" t="s">
        <v>6</v>
      </c>
      <c r="C15" s="5" t="s">
        <v>7</v>
      </c>
      <c r="D15" s="4" t="s">
        <v>19</v>
      </c>
      <c r="E15" s="4" t="s">
        <v>24</v>
      </c>
      <c r="F15" s="4">
        <v>2</v>
      </c>
      <c r="G15" s="4">
        <v>2</v>
      </c>
      <c r="H15" s="1"/>
      <c r="I15" s="1" t="str">
        <f t="shared" si="0"/>
        <v/>
      </c>
    </row>
    <row r="16" spans="1:9">
      <c r="A16">
        <v>12</v>
      </c>
      <c r="B16" s="5" t="s">
        <v>6</v>
      </c>
      <c r="C16" s="5" t="s">
        <v>7</v>
      </c>
      <c r="D16" s="4" t="s">
        <v>20</v>
      </c>
      <c r="E16" s="4" t="s">
        <v>24</v>
      </c>
      <c r="F16" s="4">
        <v>1</v>
      </c>
      <c r="G16" s="4">
        <v>2</v>
      </c>
      <c r="H16" s="1"/>
      <c r="I16" s="1" t="str">
        <f t="shared" si="0"/>
        <v/>
      </c>
    </row>
    <row r="17" spans="1:9">
      <c r="A17">
        <v>13</v>
      </c>
      <c r="B17" s="5" t="s">
        <v>6</v>
      </c>
      <c r="C17" s="5" t="s">
        <v>7</v>
      </c>
      <c r="D17" s="4" t="s">
        <v>21</v>
      </c>
      <c r="E17" s="4" t="s">
        <v>24</v>
      </c>
      <c r="F17" s="4">
        <v>1</v>
      </c>
      <c r="G17" s="4">
        <v>2</v>
      </c>
      <c r="H17" s="1"/>
      <c r="I17" s="1" t="str">
        <f t="shared" si="0"/>
        <v/>
      </c>
    </row>
    <row r="18" spans="1:9">
      <c r="A18">
        <v>14</v>
      </c>
      <c r="B18" s="6" t="s">
        <v>6</v>
      </c>
      <c r="C18" s="6" t="s">
        <v>7</v>
      </c>
      <c r="D18" s="4" t="s">
        <v>22</v>
      </c>
      <c r="E18" s="4"/>
      <c r="F18" s="4">
        <v>2</v>
      </c>
      <c r="G18" s="4">
        <v>2</v>
      </c>
      <c r="H18" s="1"/>
      <c r="I18" s="1" t="str">
        <f t="shared" si="0"/>
        <v/>
      </c>
    </row>
    <row r="19" spans="1:9">
      <c r="A19">
        <v>15</v>
      </c>
      <c r="B19" s="7" t="s">
        <v>6</v>
      </c>
      <c r="C19" s="7" t="s">
        <v>27</v>
      </c>
      <c r="D19" s="8" t="s">
        <v>26</v>
      </c>
      <c r="E19" s="8" t="s">
        <v>46</v>
      </c>
      <c r="F19" s="8">
        <v>3</v>
      </c>
      <c r="G19" s="8">
        <v>1</v>
      </c>
      <c r="H19" s="1" t="s">
        <v>134</v>
      </c>
      <c r="I19" s="1">
        <f t="shared" si="0"/>
        <v>3</v>
      </c>
    </row>
    <row r="20" spans="1:9">
      <c r="A20">
        <v>16</v>
      </c>
      <c r="B20" s="9" t="s">
        <v>6</v>
      </c>
      <c r="C20" s="9" t="s">
        <v>27</v>
      </c>
      <c r="D20" s="8" t="s">
        <v>28</v>
      </c>
      <c r="E20" s="8" t="s">
        <v>46</v>
      </c>
      <c r="F20" s="8">
        <v>3</v>
      </c>
      <c r="G20" s="8">
        <v>1</v>
      </c>
      <c r="H20" s="1" t="s">
        <v>10</v>
      </c>
      <c r="I20" s="1">
        <f t="shared" si="0"/>
        <v>3</v>
      </c>
    </row>
    <row r="21" spans="1:9">
      <c r="A21">
        <v>17</v>
      </c>
      <c r="B21" s="9" t="s">
        <v>6</v>
      </c>
      <c r="C21" s="9" t="s">
        <v>27</v>
      </c>
      <c r="D21" s="8" t="s">
        <v>29</v>
      </c>
      <c r="E21" s="8" t="s">
        <v>46</v>
      </c>
      <c r="F21" s="8">
        <v>2</v>
      </c>
      <c r="G21" s="8">
        <v>1</v>
      </c>
      <c r="H21" s="1" t="s">
        <v>10</v>
      </c>
      <c r="I21" s="1">
        <f t="shared" si="0"/>
        <v>2</v>
      </c>
    </row>
    <row r="22" spans="1:9">
      <c r="A22">
        <v>18</v>
      </c>
      <c r="B22" s="9" t="s">
        <v>6</v>
      </c>
      <c r="C22" s="9" t="s">
        <v>27</v>
      </c>
      <c r="D22" s="8" t="s">
        <v>30</v>
      </c>
      <c r="E22" s="8" t="s">
        <v>46</v>
      </c>
      <c r="F22" s="8">
        <v>2</v>
      </c>
      <c r="G22" s="8">
        <v>1</v>
      </c>
      <c r="H22" s="1" t="s">
        <v>10</v>
      </c>
      <c r="I22" s="1">
        <f t="shared" si="0"/>
        <v>2</v>
      </c>
    </row>
    <row r="23" spans="1:9">
      <c r="A23">
        <v>19</v>
      </c>
      <c r="B23" s="9" t="s">
        <v>6</v>
      </c>
      <c r="C23" s="9" t="s">
        <v>27</v>
      </c>
      <c r="D23" s="8" t="s">
        <v>31</v>
      </c>
      <c r="E23" s="8" t="s">
        <v>10</v>
      </c>
      <c r="F23" s="8">
        <v>2</v>
      </c>
      <c r="G23" s="8">
        <v>1</v>
      </c>
      <c r="H23" s="1" t="s">
        <v>134</v>
      </c>
      <c r="I23" s="1">
        <f t="shared" si="0"/>
        <v>2</v>
      </c>
    </row>
    <row r="24" spans="1:9">
      <c r="A24">
        <v>20</v>
      </c>
      <c r="B24" s="9" t="s">
        <v>6</v>
      </c>
      <c r="C24" s="9" t="s">
        <v>27</v>
      </c>
      <c r="D24" s="8" t="s">
        <v>32</v>
      </c>
      <c r="E24" s="8" t="s">
        <v>46</v>
      </c>
      <c r="F24" s="8">
        <v>2</v>
      </c>
      <c r="G24" s="8">
        <v>1</v>
      </c>
      <c r="H24" s="1"/>
      <c r="I24" s="1" t="str">
        <f t="shared" si="0"/>
        <v/>
      </c>
    </row>
    <row r="25" spans="1:9">
      <c r="A25">
        <v>21</v>
      </c>
      <c r="B25" s="9" t="s">
        <v>6</v>
      </c>
      <c r="C25" s="9" t="s">
        <v>27</v>
      </c>
      <c r="D25" s="8" t="s">
        <v>33</v>
      </c>
      <c r="E25" s="8" t="s">
        <v>10</v>
      </c>
      <c r="F25" s="8">
        <v>1</v>
      </c>
      <c r="G25" s="8">
        <v>1</v>
      </c>
      <c r="H25" s="1" t="s">
        <v>10</v>
      </c>
      <c r="I25" s="1">
        <f t="shared" si="0"/>
        <v>1</v>
      </c>
    </row>
    <row r="26" spans="1:9">
      <c r="A26">
        <v>22</v>
      </c>
      <c r="B26" s="9" t="s">
        <v>6</v>
      </c>
      <c r="C26" s="9" t="s">
        <v>27</v>
      </c>
      <c r="D26" s="8" t="s">
        <v>34</v>
      </c>
      <c r="E26" s="8" t="s">
        <v>10</v>
      </c>
      <c r="F26" s="8">
        <v>1</v>
      </c>
      <c r="G26" s="8">
        <v>1</v>
      </c>
      <c r="H26" s="1" t="s">
        <v>10</v>
      </c>
      <c r="I26" s="1">
        <f t="shared" si="0"/>
        <v>1</v>
      </c>
    </row>
    <row r="27" spans="1:9">
      <c r="A27">
        <v>23</v>
      </c>
      <c r="B27" s="9" t="s">
        <v>6</v>
      </c>
      <c r="C27" s="9" t="s">
        <v>27</v>
      </c>
      <c r="D27" s="8" t="s">
        <v>35</v>
      </c>
      <c r="E27" s="8"/>
      <c r="F27" s="8">
        <v>2</v>
      </c>
      <c r="G27" s="8">
        <v>1</v>
      </c>
      <c r="H27" s="1"/>
      <c r="I27" s="1" t="str">
        <f t="shared" si="0"/>
        <v/>
      </c>
    </row>
    <row r="28" spans="1:9">
      <c r="A28">
        <v>24</v>
      </c>
      <c r="B28" s="9" t="s">
        <v>6</v>
      </c>
      <c r="C28" s="9" t="s">
        <v>27</v>
      </c>
      <c r="D28" s="8" t="s">
        <v>36</v>
      </c>
      <c r="E28" s="8"/>
      <c r="F28" s="8">
        <v>2</v>
      </c>
      <c r="G28" s="8">
        <v>1</v>
      </c>
      <c r="H28" s="1"/>
      <c r="I28" s="1" t="str">
        <f t="shared" si="0"/>
        <v/>
      </c>
    </row>
    <row r="29" spans="1:9">
      <c r="A29">
        <v>25</v>
      </c>
      <c r="B29" s="9" t="s">
        <v>6</v>
      </c>
      <c r="C29" s="9" t="s">
        <v>27</v>
      </c>
      <c r="D29" s="8" t="s">
        <v>37</v>
      </c>
      <c r="E29" s="8"/>
      <c r="F29" s="8">
        <v>2</v>
      </c>
      <c r="G29" s="8">
        <v>1</v>
      </c>
      <c r="H29" s="1"/>
      <c r="I29" s="1" t="str">
        <f t="shared" si="0"/>
        <v/>
      </c>
    </row>
    <row r="30" spans="1:9">
      <c r="A30">
        <v>26</v>
      </c>
      <c r="B30" s="9" t="s">
        <v>6</v>
      </c>
      <c r="C30" s="9" t="s">
        <v>27</v>
      </c>
      <c r="D30" s="8" t="s">
        <v>38</v>
      </c>
      <c r="E30" s="8"/>
      <c r="F30" s="8">
        <v>2</v>
      </c>
      <c r="G30" s="8">
        <v>2</v>
      </c>
      <c r="H30" s="1"/>
      <c r="I30" s="1" t="str">
        <f t="shared" si="0"/>
        <v/>
      </c>
    </row>
    <row r="31" spans="1:9">
      <c r="A31">
        <v>27</v>
      </c>
      <c r="B31" s="9" t="s">
        <v>6</v>
      </c>
      <c r="C31" s="9" t="s">
        <v>27</v>
      </c>
      <c r="D31" s="8" t="s">
        <v>39</v>
      </c>
      <c r="E31" s="8"/>
      <c r="F31" s="8">
        <v>2</v>
      </c>
      <c r="G31" s="8">
        <v>2</v>
      </c>
      <c r="H31" s="1"/>
      <c r="I31" s="1" t="str">
        <f t="shared" si="0"/>
        <v/>
      </c>
    </row>
    <row r="32" spans="1:9">
      <c r="A32">
        <v>28</v>
      </c>
      <c r="B32" s="9" t="s">
        <v>6</v>
      </c>
      <c r="C32" s="9" t="s">
        <v>27</v>
      </c>
      <c r="D32" s="8" t="s">
        <v>40</v>
      </c>
      <c r="E32" s="8"/>
      <c r="F32" s="8">
        <v>1</v>
      </c>
      <c r="G32" s="8">
        <v>2</v>
      </c>
      <c r="H32" s="1"/>
      <c r="I32" s="1" t="str">
        <f t="shared" si="0"/>
        <v/>
      </c>
    </row>
    <row r="33" spans="1:9">
      <c r="A33">
        <v>29</v>
      </c>
      <c r="B33" s="9" t="s">
        <v>6</v>
      </c>
      <c r="C33" s="9" t="s">
        <v>27</v>
      </c>
      <c r="D33" s="8" t="s">
        <v>41</v>
      </c>
      <c r="E33" s="8"/>
      <c r="F33" s="8">
        <v>1</v>
      </c>
      <c r="G33" s="8">
        <v>2</v>
      </c>
      <c r="H33" s="1"/>
      <c r="I33" s="1" t="str">
        <f t="shared" si="0"/>
        <v/>
      </c>
    </row>
    <row r="34" spans="1:9">
      <c r="A34">
        <v>30</v>
      </c>
      <c r="B34" s="9" t="s">
        <v>6</v>
      </c>
      <c r="C34" s="9" t="s">
        <v>27</v>
      </c>
      <c r="D34" s="8" t="s">
        <v>42</v>
      </c>
      <c r="E34" s="8"/>
      <c r="F34" s="8">
        <v>2</v>
      </c>
      <c r="G34" s="8">
        <v>2</v>
      </c>
      <c r="H34" s="1"/>
      <c r="I34" s="1" t="str">
        <f t="shared" si="0"/>
        <v/>
      </c>
    </row>
    <row r="35" spans="1:9">
      <c r="A35">
        <v>31</v>
      </c>
      <c r="B35" s="9" t="s">
        <v>6</v>
      </c>
      <c r="C35" s="9" t="s">
        <v>27</v>
      </c>
      <c r="D35" s="8" t="s">
        <v>43</v>
      </c>
      <c r="E35" s="8"/>
      <c r="F35" s="8">
        <v>2</v>
      </c>
      <c r="G35" s="8">
        <v>2</v>
      </c>
      <c r="H35" s="1"/>
      <c r="I35" s="1" t="str">
        <f t="shared" si="0"/>
        <v/>
      </c>
    </row>
    <row r="36" spans="1:9">
      <c r="A36">
        <v>32</v>
      </c>
      <c r="B36" s="9" t="s">
        <v>6</v>
      </c>
      <c r="C36" s="9" t="s">
        <v>27</v>
      </c>
      <c r="D36" s="8" t="s">
        <v>44</v>
      </c>
      <c r="E36" s="8"/>
      <c r="F36" s="8">
        <v>1</v>
      </c>
      <c r="G36" s="8">
        <v>2</v>
      </c>
      <c r="H36" s="1"/>
      <c r="I36" s="1" t="str">
        <f t="shared" si="0"/>
        <v/>
      </c>
    </row>
    <row r="37" spans="1:9">
      <c r="A37">
        <v>33</v>
      </c>
      <c r="B37" s="10" t="s">
        <v>6</v>
      </c>
      <c r="C37" s="10" t="s">
        <v>27</v>
      </c>
      <c r="D37" s="8" t="s">
        <v>45</v>
      </c>
      <c r="E37" s="8"/>
      <c r="F37" s="8">
        <v>1</v>
      </c>
      <c r="G37" s="8">
        <v>2</v>
      </c>
      <c r="H37" s="1"/>
      <c r="I37" s="1" t="str">
        <f t="shared" si="0"/>
        <v/>
      </c>
    </row>
    <row r="38" spans="1:9">
      <c r="A38">
        <v>34</v>
      </c>
      <c r="B38" s="11" t="s">
        <v>6</v>
      </c>
      <c r="C38" s="11" t="s">
        <v>47</v>
      </c>
      <c r="D38" s="12" t="s">
        <v>48</v>
      </c>
      <c r="E38" s="12" t="s">
        <v>10</v>
      </c>
      <c r="F38" s="12">
        <v>0.5</v>
      </c>
      <c r="G38" s="12">
        <v>1</v>
      </c>
      <c r="H38" s="1" t="s">
        <v>134</v>
      </c>
      <c r="I38" s="1">
        <f t="shared" si="0"/>
        <v>0.5</v>
      </c>
    </row>
    <row r="39" spans="1:9">
      <c r="A39">
        <v>35</v>
      </c>
      <c r="B39" s="13" t="s">
        <v>6</v>
      </c>
      <c r="C39" s="13" t="s">
        <v>47</v>
      </c>
      <c r="D39" s="12" t="s">
        <v>49</v>
      </c>
      <c r="E39" s="12" t="s">
        <v>10</v>
      </c>
      <c r="F39" s="12">
        <v>0.5</v>
      </c>
      <c r="G39" s="12">
        <v>1</v>
      </c>
      <c r="H39" s="1" t="s">
        <v>134</v>
      </c>
      <c r="I39" s="1">
        <f t="shared" si="0"/>
        <v>0.5</v>
      </c>
    </row>
    <row r="40" spans="1:9">
      <c r="A40">
        <v>36</v>
      </c>
      <c r="B40" s="13" t="s">
        <v>6</v>
      </c>
      <c r="C40" s="13" t="s">
        <v>47</v>
      </c>
      <c r="D40" s="12" t="s">
        <v>50</v>
      </c>
      <c r="E40" s="12"/>
      <c r="F40" s="12">
        <v>1</v>
      </c>
      <c r="G40" s="12">
        <v>1</v>
      </c>
      <c r="H40" s="1" t="s">
        <v>134</v>
      </c>
      <c r="I40" s="1">
        <f t="shared" si="0"/>
        <v>1</v>
      </c>
    </row>
    <row r="41" spans="1:9">
      <c r="A41">
        <v>37</v>
      </c>
      <c r="B41" s="13" t="s">
        <v>6</v>
      </c>
      <c r="C41" s="13" t="s">
        <v>47</v>
      </c>
      <c r="D41" s="12" t="s">
        <v>51</v>
      </c>
      <c r="E41" s="12"/>
      <c r="F41" s="12">
        <v>1</v>
      </c>
      <c r="G41" s="12">
        <v>1</v>
      </c>
      <c r="H41" s="1" t="s">
        <v>134</v>
      </c>
      <c r="I41" s="1">
        <f t="shared" si="0"/>
        <v>1</v>
      </c>
    </row>
    <row r="42" spans="1:9">
      <c r="A42">
        <v>38</v>
      </c>
      <c r="B42" s="13" t="s">
        <v>6</v>
      </c>
      <c r="C42" s="13" t="s">
        <v>47</v>
      </c>
      <c r="D42" s="12" t="s">
        <v>52</v>
      </c>
      <c r="E42" s="12" t="s">
        <v>10</v>
      </c>
      <c r="F42" s="12">
        <v>1</v>
      </c>
      <c r="G42" s="12">
        <v>1</v>
      </c>
      <c r="H42" s="1" t="s">
        <v>134</v>
      </c>
      <c r="I42" s="1">
        <f t="shared" si="0"/>
        <v>1</v>
      </c>
    </row>
    <row r="43" spans="1:9">
      <c r="A43">
        <v>39</v>
      </c>
      <c r="B43" s="13" t="s">
        <v>6</v>
      </c>
      <c r="C43" s="13" t="s">
        <v>47</v>
      </c>
      <c r="D43" s="12" t="s">
        <v>53</v>
      </c>
      <c r="E43" s="12" t="s">
        <v>10</v>
      </c>
      <c r="F43" s="12">
        <v>1</v>
      </c>
      <c r="G43" s="12">
        <v>1</v>
      </c>
      <c r="H43" s="1" t="s">
        <v>134</v>
      </c>
      <c r="I43" s="1">
        <f t="shared" si="0"/>
        <v>1</v>
      </c>
    </row>
    <row r="44" spans="1:9">
      <c r="A44">
        <v>40</v>
      </c>
      <c r="B44" s="13" t="s">
        <v>6</v>
      </c>
      <c r="C44" s="13" t="s">
        <v>47</v>
      </c>
      <c r="D44" s="12" t="s">
        <v>54</v>
      </c>
      <c r="E44" s="12"/>
      <c r="F44" s="12">
        <v>2</v>
      </c>
      <c r="G44" s="12">
        <v>2</v>
      </c>
      <c r="H44" s="1"/>
      <c r="I44" s="1" t="str">
        <f t="shared" si="0"/>
        <v/>
      </c>
    </row>
    <row r="45" spans="1:9">
      <c r="A45">
        <v>41</v>
      </c>
      <c r="B45" s="13" t="s">
        <v>6</v>
      </c>
      <c r="C45" s="13" t="s">
        <v>47</v>
      </c>
      <c r="D45" s="12" t="s">
        <v>55</v>
      </c>
      <c r="E45" s="12" t="s">
        <v>24</v>
      </c>
      <c r="F45" s="12">
        <v>1</v>
      </c>
      <c r="G45" s="12">
        <v>3</v>
      </c>
      <c r="H45" s="1"/>
      <c r="I45" s="1" t="str">
        <f t="shared" si="0"/>
        <v/>
      </c>
    </row>
    <row r="46" spans="1:9">
      <c r="A46">
        <v>42</v>
      </c>
      <c r="B46" s="14" t="s">
        <v>6</v>
      </c>
      <c r="C46" s="14" t="s">
        <v>47</v>
      </c>
      <c r="D46" s="12" t="s">
        <v>56</v>
      </c>
      <c r="E46" s="12" t="s">
        <v>24</v>
      </c>
      <c r="F46" s="12">
        <v>1</v>
      </c>
      <c r="G46" s="12">
        <v>3</v>
      </c>
      <c r="H46" s="1"/>
      <c r="I46" s="1" t="str">
        <f t="shared" si="0"/>
        <v/>
      </c>
    </row>
    <row r="47" spans="1:9">
      <c r="A47">
        <v>43</v>
      </c>
      <c r="B47" s="15" t="s">
        <v>6</v>
      </c>
      <c r="C47" s="15" t="s">
        <v>57</v>
      </c>
      <c r="D47" s="16" t="s">
        <v>58</v>
      </c>
      <c r="E47" s="16" t="s">
        <v>10</v>
      </c>
      <c r="F47" s="16">
        <v>2</v>
      </c>
      <c r="G47" s="16">
        <v>3</v>
      </c>
      <c r="H47" s="1"/>
      <c r="I47" s="1" t="str">
        <f t="shared" si="0"/>
        <v/>
      </c>
    </row>
    <row r="48" spans="1:9">
      <c r="A48">
        <v>44</v>
      </c>
      <c r="B48" s="17" t="s">
        <v>6</v>
      </c>
      <c r="C48" s="17" t="s">
        <v>57</v>
      </c>
      <c r="D48" s="16" t="s">
        <v>59</v>
      </c>
      <c r="E48" s="16"/>
      <c r="F48" s="16">
        <v>1</v>
      </c>
      <c r="G48" s="16"/>
      <c r="H48" s="1"/>
      <c r="I48" s="1" t="str">
        <f t="shared" si="0"/>
        <v/>
      </c>
    </row>
    <row r="49" spans="1:9">
      <c r="A49">
        <v>45</v>
      </c>
      <c r="B49" s="17" t="s">
        <v>6</v>
      </c>
      <c r="C49" s="17" t="s">
        <v>57</v>
      </c>
      <c r="D49" s="16" t="s">
        <v>60</v>
      </c>
      <c r="E49" s="16"/>
      <c r="F49" s="16">
        <v>1</v>
      </c>
      <c r="G49" s="16"/>
      <c r="H49" s="1"/>
      <c r="I49" s="1" t="str">
        <f t="shared" si="0"/>
        <v/>
      </c>
    </row>
    <row r="50" spans="1:9">
      <c r="A50">
        <v>46</v>
      </c>
      <c r="B50" s="17" t="s">
        <v>6</v>
      </c>
      <c r="C50" s="17" t="s">
        <v>57</v>
      </c>
      <c r="D50" s="16" t="s">
        <v>61</v>
      </c>
      <c r="E50" s="16"/>
      <c r="F50" s="16">
        <v>2</v>
      </c>
      <c r="G50" s="16"/>
      <c r="H50" s="1"/>
      <c r="I50" s="1" t="str">
        <f t="shared" si="0"/>
        <v/>
      </c>
    </row>
    <row r="51" spans="1:9">
      <c r="A51">
        <v>47</v>
      </c>
      <c r="B51" s="17" t="s">
        <v>6</v>
      </c>
      <c r="C51" s="17" t="s">
        <v>57</v>
      </c>
      <c r="D51" s="16" t="s">
        <v>62</v>
      </c>
      <c r="E51" s="16"/>
      <c r="F51" s="16">
        <v>2</v>
      </c>
      <c r="G51" s="16"/>
      <c r="H51" s="1"/>
      <c r="I51" s="1" t="str">
        <f t="shared" si="0"/>
        <v/>
      </c>
    </row>
    <row r="52" spans="1:9">
      <c r="A52">
        <v>48</v>
      </c>
      <c r="B52" s="17" t="s">
        <v>6</v>
      </c>
      <c r="C52" s="17" t="s">
        <v>57</v>
      </c>
      <c r="D52" s="16" t="s">
        <v>63</v>
      </c>
      <c r="E52" s="16"/>
      <c r="F52" s="16">
        <v>2</v>
      </c>
      <c r="G52" s="16">
        <v>2</v>
      </c>
      <c r="H52" s="1"/>
      <c r="I52" s="1" t="str">
        <f t="shared" si="0"/>
        <v/>
      </c>
    </row>
    <row r="53" spans="1:9">
      <c r="A53">
        <v>49</v>
      </c>
      <c r="B53" s="17" t="s">
        <v>6</v>
      </c>
      <c r="C53" s="17" t="s">
        <v>57</v>
      </c>
      <c r="D53" s="16" t="s">
        <v>64</v>
      </c>
      <c r="E53" s="16"/>
      <c r="F53" s="16">
        <v>2</v>
      </c>
      <c r="G53" s="16">
        <v>2</v>
      </c>
      <c r="H53" s="1"/>
      <c r="I53" s="1" t="str">
        <f t="shared" si="0"/>
        <v/>
      </c>
    </row>
    <row r="54" spans="1:9">
      <c r="A54">
        <v>50</v>
      </c>
      <c r="B54" s="17" t="s">
        <v>6</v>
      </c>
      <c r="C54" s="17" t="s">
        <v>57</v>
      </c>
      <c r="D54" s="16" t="s">
        <v>65</v>
      </c>
      <c r="E54" s="16" t="s">
        <v>10</v>
      </c>
      <c r="F54" s="16">
        <v>1</v>
      </c>
      <c r="G54" s="16">
        <v>1</v>
      </c>
      <c r="H54" s="1" t="s">
        <v>134</v>
      </c>
      <c r="I54" s="1">
        <f t="shared" si="0"/>
        <v>1</v>
      </c>
    </row>
    <row r="55" spans="1:9">
      <c r="A55">
        <v>51</v>
      </c>
      <c r="B55" s="17" t="s">
        <v>6</v>
      </c>
      <c r="C55" s="17" t="s">
        <v>57</v>
      </c>
      <c r="D55" s="16" t="s">
        <v>66</v>
      </c>
      <c r="E55" s="16" t="s">
        <v>10</v>
      </c>
      <c r="F55" s="16">
        <v>1</v>
      </c>
      <c r="G55" s="16">
        <v>2</v>
      </c>
      <c r="H55" s="1" t="s">
        <v>134</v>
      </c>
      <c r="I55" s="1">
        <f t="shared" si="0"/>
        <v>1</v>
      </c>
    </row>
    <row r="56" spans="1:9">
      <c r="A56">
        <v>52</v>
      </c>
      <c r="B56" s="18" t="s">
        <v>6</v>
      </c>
      <c r="C56" s="18" t="s">
        <v>57</v>
      </c>
      <c r="D56" s="16" t="s">
        <v>67</v>
      </c>
      <c r="E56" s="16" t="s">
        <v>10</v>
      </c>
      <c r="F56" s="16">
        <v>1</v>
      </c>
      <c r="G56" s="16">
        <v>3</v>
      </c>
      <c r="H56" s="1"/>
      <c r="I56" s="1" t="str">
        <f t="shared" si="0"/>
        <v/>
      </c>
    </row>
    <row r="57" spans="1:9">
      <c r="A57">
        <v>53</v>
      </c>
      <c r="B57" s="5" t="s">
        <v>137</v>
      </c>
      <c r="C57" s="5" t="s">
        <v>138</v>
      </c>
      <c r="D57" s="4" t="s">
        <v>136</v>
      </c>
      <c r="E57" s="4"/>
      <c r="F57" s="4">
        <v>2</v>
      </c>
      <c r="G57" s="4">
        <v>1</v>
      </c>
      <c r="H57" s="1"/>
      <c r="I57" s="1" t="str">
        <f t="shared" si="0"/>
        <v/>
      </c>
    </row>
    <row r="58" spans="1:9">
      <c r="A58">
        <v>54</v>
      </c>
      <c r="B58" s="5" t="s">
        <v>137</v>
      </c>
      <c r="C58" s="5" t="s">
        <v>139</v>
      </c>
      <c r="D58" s="4" t="s">
        <v>140</v>
      </c>
      <c r="E58" s="4"/>
      <c r="F58" s="4">
        <v>2</v>
      </c>
      <c r="G58" s="4">
        <v>1</v>
      </c>
      <c r="H58" s="1"/>
      <c r="I58" s="1" t="str">
        <f t="shared" si="0"/>
        <v/>
      </c>
    </row>
    <row r="59" spans="1:9">
      <c r="A59">
        <v>55</v>
      </c>
      <c r="B59" s="5" t="s">
        <v>137</v>
      </c>
      <c r="C59" s="5" t="s">
        <v>139</v>
      </c>
      <c r="D59" s="4" t="s">
        <v>141</v>
      </c>
      <c r="E59" s="4"/>
      <c r="F59" s="4">
        <v>2</v>
      </c>
      <c r="G59" s="4">
        <v>1</v>
      </c>
      <c r="H59" s="1"/>
      <c r="I59" s="1" t="str">
        <f t="shared" si="0"/>
        <v/>
      </c>
    </row>
    <row r="60" spans="1:9">
      <c r="A60">
        <v>56</v>
      </c>
      <c r="B60" s="5" t="s">
        <v>137</v>
      </c>
      <c r="C60" s="5" t="s">
        <v>139</v>
      </c>
      <c r="D60" s="4" t="s">
        <v>142</v>
      </c>
      <c r="E60" s="4"/>
      <c r="F60" s="4">
        <v>2</v>
      </c>
      <c r="G60" s="4">
        <v>2</v>
      </c>
      <c r="H60" s="1"/>
      <c r="I60" s="1" t="str">
        <f t="shared" si="0"/>
        <v/>
      </c>
    </row>
    <row r="61" spans="1:9">
      <c r="A61">
        <v>57</v>
      </c>
      <c r="B61" s="5" t="s">
        <v>137</v>
      </c>
      <c r="C61" s="5" t="s">
        <v>139</v>
      </c>
      <c r="D61" s="4" t="s">
        <v>143</v>
      </c>
      <c r="E61" s="4"/>
      <c r="F61" s="4">
        <v>2</v>
      </c>
      <c r="G61" s="4">
        <v>2</v>
      </c>
      <c r="H61" s="1"/>
      <c r="I61" s="1" t="str">
        <f t="shared" si="0"/>
        <v/>
      </c>
    </row>
    <row r="62" spans="1:9">
      <c r="A62">
        <v>58</v>
      </c>
      <c r="B62" s="5" t="s">
        <v>137</v>
      </c>
      <c r="C62" s="5" t="s">
        <v>139</v>
      </c>
      <c r="D62" s="4" t="s">
        <v>144</v>
      </c>
      <c r="E62" s="4"/>
      <c r="F62" s="4">
        <v>2</v>
      </c>
      <c r="G62" s="4">
        <v>1</v>
      </c>
      <c r="H62" s="1"/>
      <c r="I62" s="1" t="str">
        <f t="shared" si="0"/>
        <v/>
      </c>
    </row>
    <row r="63" spans="1:9">
      <c r="A63">
        <v>59</v>
      </c>
      <c r="B63" s="5" t="s">
        <v>137</v>
      </c>
      <c r="C63" s="5" t="s">
        <v>139</v>
      </c>
      <c r="D63" s="3" t="s">
        <v>145</v>
      </c>
      <c r="E63" s="3"/>
      <c r="F63" s="3">
        <v>2</v>
      </c>
      <c r="G63" s="3">
        <v>1</v>
      </c>
      <c r="H63" s="20"/>
      <c r="I63" s="1" t="str">
        <f t="shared" si="0"/>
        <v/>
      </c>
    </row>
    <row r="64" spans="1:9">
      <c r="A64">
        <v>60</v>
      </c>
      <c r="B64" s="5" t="s">
        <v>137</v>
      </c>
      <c r="C64" s="3" t="s">
        <v>146</v>
      </c>
      <c r="D64" s="4" t="s">
        <v>148</v>
      </c>
      <c r="E64" s="4" t="s">
        <v>149</v>
      </c>
      <c r="F64" s="4">
        <v>2</v>
      </c>
      <c r="G64" s="4">
        <v>3</v>
      </c>
      <c r="H64" s="1"/>
      <c r="I64" s="1" t="str">
        <f t="shared" si="0"/>
        <v/>
      </c>
    </row>
    <row r="65" spans="1:9">
      <c r="A65">
        <v>61</v>
      </c>
      <c r="B65" s="5" t="s">
        <v>137</v>
      </c>
      <c r="C65" s="5" t="s">
        <v>147</v>
      </c>
      <c r="D65" s="4" t="s">
        <v>150</v>
      </c>
      <c r="E65" s="4"/>
      <c r="F65" s="4">
        <v>1</v>
      </c>
      <c r="G65" s="4">
        <v>2</v>
      </c>
      <c r="H65" s="1"/>
      <c r="I65" s="1" t="str">
        <f t="shared" si="0"/>
        <v/>
      </c>
    </row>
    <row r="66" spans="1:9">
      <c r="A66">
        <v>62</v>
      </c>
      <c r="B66" s="5" t="s">
        <v>137</v>
      </c>
      <c r="C66" s="5" t="s">
        <v>147</v>
      </c>
      <c r="D66" s="4" t="s">
        <v>151</v>
      </c>
      <c r="E66" s="4"/>
      <c r="F66" s="4">
        <v>1</v>
      </c>
      <c r="G66" s="4">
        <v>2</v>
      </c>
      <c r="H66" s="1"/>
      <c r="I66" s="1" t="str">
        <f t="shared" si="0"/>
        <v/>
      </c>
    </row>
    <row r="67" spans="1:9">
      <c r="A67">
        <v>63</v>
      </c>
      <c r="B67" s="5" t="s">
        <v>137</v>
      </c>
      <c r="C67" s="6" t="s">
        <v>147</v>
      </c>
      <c r="D67" s="4" t="s">
        <v>152</v>
      </c>
      <c r="E67" s="4"/>
      <c r="F67" s="4">
        <v>2</v>
      </c>
      <c r="G67" s="4">
        <v>1</v>
      </c>
      <c r="H67" s="1"/>
      <c r="I67" s="1" t="str">
        <f t="shared" si="0"/>
        <v/>
      </c>
    </row>
    <row r="68" spans="1:9">
      <c r="A68">
        <v>64</v>
      </c>
      <c r="B68" s="5" t="s">
        <v>68</v>
      </c>
      <c r="C68" s="3" t="s">
        <v>69</v>
      </c>
      <c r="D68" s="4" t="s">
        <v>70</v>
      </c>
      <c r="E68" s="4" t="s">
        <v>10</v>
      </c>
      <c r="F68" s="4">
        <v>2</v>
      </c>
      <c r="G68" s="4">
        <v>1</v>
      </c>
      <c r="H68" s="1" t="s">
        <v>134</v>
      </c>
      <c r="I68" s="1">
        <f t="shared" si="0"/>
        <v>2</v>
      </c>
    </row>
    <row r="69" spans="1:9">
      <c r="A69">
        <v>65</v>
      </c>
      <c r="B69" s="5" t="s">
        <v>68</v>
      </c>
      <c r="C69" s="5" t="s">
        <v>69</v>
      </c>
      <c r="D69" s="4" t="s">
        <v>71</v>
      </c>
      <c r="E69" s="4" t="s">
        <v>10</v>
      </c>
      <c r="F69" s="4">
        <v>2</v>
      </c>
      <c r="G69" s="4">
        <v>1</v>
      </c>
      <c r="H69" s="1" t="s">
        <v>134</v>
      </c>
      <c r="I69" s="1">
        <f t="shared" ref="I69:I122" si="1">IF(H69="○",F69,"")</f>
        <v>2</v>
      </c>
    </row>
    <row r="70" spans="1:9">
      <c r="A70">
        <v>66</v>
      </c>
      <c r="B70" s="5" t="s">
        <v>68</v>
      </c>
      <c r="C70" s="5" t="s">
        <v>69</v>
      </c>
      <c r="D70" s="4" t="s">
        <v>72</v>
      </c>
      <c r="E70" s="4" t="s">
        <v>10</v>
      </c>
      <c r="F70" s="4">
        <v>1</v>
      </c>
      <c r="G70" s="4">
        <v>2</v>
      </c>
      <c r="H70" s="1" t="s">
        <v>134</v>
      </c>
      <c r="I70" s="1">
        <f t="shared" si="1"/>
        <v>1</v>
      </c>
    </row>
    <row r="71" spans="1:9">
      <c r="A71">
        <v>67</v>
      </c>
      <c r="B71" s="5" t="s">
        <v>68</v>
      </c>
      <c r="C71" s="5" t="s">
        <v>69</v>
      </c>
      <c r="D71" s="4" t="s">
        <v>73</v>
      </c>
      <c r="E71" s="4" t="s">
        <v>10</v>
      </c>
      <c r="F71" s="4">
        <v>1</v>
      </c>
      <c r="G71" s="4">
        <v>2</v>
      </c>
      <c r="H71" s="1" t="s">
        <v>134</v>
      </c>
      <c r="I71" s="1">
        <f t="shared" si="1"/>
        <v>1</v>
      </c>
    </row>
    <row r="72" spans="1:9">
      <c r="A72">
        <v>68</v>
      </c>
      <c r="B72" s="5" t="s">
        <v>68</v>
      </c>
      <c r="C72" s="5" t="s">
        <v>69</v>
      </c>
      <c r="D72" s="4" t="s">
        <v>74</v>
      </c>
      <c r="E72" s="4" t="s">
        <v>10</v>
      </c>
      <c r="F72" s="4">
        <v>1</v>
      </c>
      <c r="G72" s="4">
        <v>2</v>
      </c>
      <c r="H72" s="1" t="s">
        <v>134</v>
      </c>
      <c r="I72" s="1">
        <f t="shared" si="1"/>
        <v>1</v>
      </c>
    </row>
    <row r="73" spans="1:9">
      <c r="A73">
        <v>69</v>
      </c>
      <c r="B73" s="5" t="s">
        <v>68</v>
      </c>
      <c r="C73" s="5" t="s">
        <v>69</v>
      </c>
      <c r="D73" s="4" t="s">
        <v>75</v>
      </c>
      <c r="E73" s="4" t="s">
        <v>10</v>
      </c>
      <c r="F73" s="4">
        <v>1</v>
      </c>
      <c r="G73" s="4">
        <v>2</v>
      </c>
      <c r="H73" s="1" t="s">
        <v>134</v>
      </c>
      <c r="I73" s="1">
        <f t="shared" si="1"/>
        <v>1</v>
      </c>
    </row>
    <row r="74" spans="1:9">
      <c r="A74">
        <v>70</v>
      </c>
      <c r="B74" s="5" t="s">
        <v>68</v>
      </c>
      <c r="C74" s="5" t="s">
        <v>69</v>
      </c>
      <c r="D74" s="4" t="s">
        <v>76</v>
      </c>
      <c r="E74" s="4" t="s">
        <v>10</v>
      </c>
      <c r="F74" s="4">
        <v>1</v>
      </c>
      <c r="G74" s="4">
        <v>3</v>
      </c>
      <c r="H74" s="1" t="s">
        <v>10</v>
      </c>
      <c r="I74" s="1">
        <f t="shared" si="1"/>
        <v>1</v>
      </c>
    </row>
    <row r="75" spans="1:9">
      <c r="A75">
        <v>71</v>
      </c>
      <c r="B75" s="5" t="s">
        <v>68</v>
      </c>
      <c r="C75" s="5" t="s">
        <v>69</v>
      </c>
      <c r="D75" s="4" t="s">
        <v>77</v>
      </c>
      <c r="E75" s="4" t="s">
        <v>10</v>
      </c>
      <c r="F75" s="4">
        <v>1</v>
      </c>
      <c r="G75" s="4">
        <v>3</v>
      </c>
      <c r="H75" s="1" t="s">
        <v>10</v>
      </c>
      <c r="I75" s="1">
        <f t="shared" si="1"/>
        <v>1</v>
      </c>
    </row>
    <row r="76" spans="1:9">
      <c r="A76">
        <v>72</v>
      </c>
      <c r="B76" s="5" t="s">
        <v>68</v>
      </c>
      <c r="C76" s="5" t="s">
        <v>69</v>
      </c>
      <c r="D76" s="4" t="s">
        <v>78</v>
      </c>
      <c r="E76" s="4" t="s">
        <v>10</v>
      </c>
      <c r="F76" s="4">
        <v>2</v>
      </c>
      <c r="G76" s="4">
        <v>1</v>
      </c>
      <c r="H76" s="1" t="s">
        <v>134</v>
      </c>
      <c r="I76" s="1">
        <f t="shared" si="1"/>
        <v>2</v>
      </c>
    </row>
    <row r="77" spans="1:9">
      <c r="A77">
        <v>73</v>
      </c>
      <c r="B77" s="5" t="s">
        <v>68</v>
      </c>
      <c r="C77" s="5" t="s">
        <v>69</v>
      </c>
      <c r="D77" s="4" t="s">
        <v>79</v>
      </c>
      <c r="E77" s="4" t="s">
        <v>10</v>
      </c>
      <c r="F77" s="4">
        <v>3</v>
      </c>
      <c r="G77" s="4">
        <v>1</v>
      </c>
      <c r="H77" s="1" t="s">
        <v>10</v>
      </c>
      <c r="I77" s="1">
        <f t="shared" si="1"/>
        <v>3</v>
      </c>
    </row>
    <row r="78" spans="1:9">
      <c r="A78">
        <v>74</v>
      </c>
      <c r="B78" s="5" t="s">
        <v>68</v>
      </c>
      <c r="C78" s="5" t="s">
        <v>69</v>
      </c>
      <c r="D78" s="4" t="s">
        <v>80</v>
      </c>
      <c r="E78" s="4" t="s">
        <v>46</v>
      </c>
      <c r="F78" s="4">
        <v>2</v>
      </c>
      <c r="G78" s="4">
        <v>2</v>
      </c>
      <c r="H78" s="1" t="s">
        <v>10</v>
      </c>
      <c r="I78" s="1">
        <f t="shared" si="1"/>
        <v>2</v>
      </c>
    </row>
    <row r="79" spans="1:9">
      <c r="A79">
        <v>75</v>
      </c>
      <c r="B79" s="5" t="s">
        <v>68</v>
      </c>
      <c r="C79" s="5" t="s">
        <v>69</v>
      </c>
      <c r="D79" s="4" t="s">
        <v>81</v>
      </c>
      <c r="E79" s="4" t="s">
        <v>10</v>
      </c>
      <c r="F79" s="4">
        <v>2</v>
      </c>
      <c r="G79" s="4">
        <v>1</v>
      </c>
      <c r="H79" s="1" t="s">
        <v>134</v>
      </c>
      <c r="I79" s="1">
        <f t="shared" si="1"/>
        <v>2</v>
      </c>
    </row>
    <row r="80" spans="1:9">
      <c r="A80">
        <v>76</v>
      </c>
      <c r="B80" s="5" t="s">
        <v>68</v>
      </c>
      <c r="C80" s="5" t="s">
        <v>69</v>
      </c>
      <c r="D80" s="4" t="s">
        <v>82</v>
      </c>
      <c r="E80" s="4" t="s">
        <v>10</v>
      </c>
      <c r="F80" s="4">
        <v>1</v>
      </c>
      <c r="G80" s="4">
        <v>1</v>
      </c>
      <c r="H80" s="1" t="s">
        <v>10</v>
      </c>
      <c r="I80" s="1">
        <f t="shared" si="1"/>
        <v>1</v>
      </c>
    </row>
    <row r="81" spans="1:9">
      <c r="A81">
        <v>77</v>
      </c>
      <c r="B81" s="5" t="s">
        <v>68</v>
      </c>
      <c r="C81" s="5" t="s">
        <v>69</v>
      </c>
      <c r="D81" s="4" t="s">
        <v>83</v>
      </c>
      <c r="E81" s="4" t="s">
        <v>46</v>
      </c>
      <c r="F81" s="4">
        <v>2</v>
      </c>
      <c r="G81" s="4">
        <v>2</v>
      </c>
      <c r="H81" s="1" t="s">
        <v>10</v>
      </c>
      <c r="I81" s="1">
        <f t="shared" si="1"/>
        <v>2</v>
      </c>
    </row>
    <row r="82" spans="1:9">
      <c r="A82">
        <v>78</v>
      </c>
      <c r="B82" s="5" t="s">
        <v>68</v>
      </c>
      <c r="C82" s="5" t="s">
        <v>69</v>
      </c>
      <c r="D82" s="4" t="s">
        <v>84</v>
      </c>
      <c r="E82" s="4" t="s">
        <v>10</v>
      </c>
      <c r="F82" s="4">
        <v>2</v>
      </c>
      <c r="G82" s="4">
        <v>2</v>
      </c>
      <c r="H82" s="1" t="s">
        <v>134</v>
      </c>
      <c r="I82" s="1">
        <f t="shared" si="1"/>
        <v>2</v>
      </c>
    </row>
    <row r="83" spans="1:9">
      <c r="A83">
        <v>79</v>
      </c>
      <c r="B83" s="5" t="s">
        <v>68</v>
      </c>
      <c r="C83" s="5" t="s">
        <v>69</v>
      </c>
      <c r="D83" s="4" t="s">
        <v>85</v>
      </c>
      <c r="E83" s="4"/>
      <c r="F83" s="4">
        <v>2</v>
      </c>
      <c r="G83" s="4">
        <v>2</v>
      </c>
      <c r="H83" s="1"/>
      <c r="I83" s="1" t="str">
        <f t="shared" si="1"/>
        <v/>
      </c>
    </row>
    <row r="84" spans="1:9">
      <c r="A84">
        <v>80</v>
      </c>
      <c r="B84" s="5" t="s">
        <v>68</v>
      </c>
      <c r="C84" s="5" t="s">
        <v>69</v>
      </c>
      <c r="D84" s="4" t="s">
        <v>86</v>
      </c>
      <c r="E84" s="4"/>
      <c r="F84" s="4">
        <v>2</v>
      </c>
      <c r="G84" s="4">
        <v>2</v>
      </c>
      <c r="H84" s="1" t="s">
        <v>10</v>
      </c>
      <c r="I84" s="1">
        <f t="shared" si="1"/>
        <v>2</v>
      </c>
    </row>
    <row r="85" spans="1:9">
      <c r="A85">
        <v>81</v>
      </c>
      <c r="B85" s="5" t="s">
        <v>68</v>
      </c>
      <c r="C85" s="5" t="s">
        <v>69</v>
      </c>
      <c r="D85" s="4" t="s">
        <v>87</v>
      </c>
      <c r="E85" s="4" t="s">
        <v>10</v>
      </c>
      <c r="F85" s="4">
        <v>2</v>
      </c>
      <c r="G85" s="4">
        <v>2</v>
      </c>
      <c r="H85" s="1" t="s">
        <v>134</v>
      </c>
      <c r="I85" s="1">
        <f t="shared" si="1"/>
        <v>2</v>
      </c>
    </row>
    <row r="86" spans="1:9">
      <c r="A86">
        <v>82</v>
      </c>
      <c r="B86" s="5" t="s">
        <v>68</v>
      </c>
      <c r="C86" s="5" t="s">
        <v>69</v>
      </c>
      <c r="D86" s="4" t="s">
        <v>88</v>
      </c>
      <c r="E86" s="4"/>
      <c r="F86" s="4">
        <v>2</v>
      </c>
      <c r="G86" s="4">
        <v>2</v>
      </c>
      <c r="H86" s="1" t="s">
        <v>10</v>
      </c>
      <c r="I86" s="1">
        <f t="shared" si="1"/>
        <v>2</v>
      </c>
    </row>
    <row r="87" spans="1:9">
      <c r="A87">
        <v>83</v>
      </c>
      <c r="B87" s="5" t="s">
        <v>68</v>
      </c>
      <c r="C87" s="5" t="s">
        <v>69</v>
      </c>
      <c r="D87" s="4" t="s">
        <v>89</v>
      </c>
      <c r="E87" s="4"/>
      <c r="F87" s="4">
        <v>2</v>
      </c>
      <c r="G87" s="4">
        <v>3</v>
      </c>
      <c r="H87" s="1" t="s">
        <v>10</v>
      </c>
      <c r="I87" s="1">
        <f t="shared" si="1"/>
        <v>2</v>
      </c>
    </row>
    <row r="88" spans="1:9">
      <c r="A88">
        <v>84</v>
      </c>
      <c r="B88" s="5" t="s">
        <v>68</v>
      </c>
      <c r="C88" s="5" t="s">
        <v>69</v>
      </c>
      <c r="D88" s="4" t="s">
        <v>90</v>
      </c>
      <c r="E88" s="4"/>
      <c r="F88" s="4">
        <v>2</v>
      </c>
      <c r="G88" s="4">
        <v>2</v>
      </c>
      <c r="H88" s="1" t="s">
        <v>10</v>
      </c>
      <c r="I88" s="1">
        <f t="shared" si="1"/>
        <v>2</v>
      </c>
    </row>
    <row r="89" spans="1:9">
      <c r="A89">
        <v>85</v>
      </c>
      <c r="B89" s="5" t="s">
        <v>68</v>
      </c>
      <c r="C89" s="5" t="s">
        <v>69</v>
      </c>
      <c r="D89" s="4" t="s">
        <v>91</v>
      </c>
      <c r="E89" s="4"/>
      <c r="F89" s="4">
        <v>2</v>
      </c>
      <c r="G89" s="4">
        <v>2</v>
      </c>
      <c r="H89" s="1" t="s">
        <v>10</v>
      </c>
      <c r="I89" s="1">
        <f t="shared" si="1"/>
        <v>2</v>
      </c>
    </row>
    <row r="90" spans="1:9">
      <c r="A90">
        <v>86</v>
      </c>
      <c r="B90" s="5" t="s">
        <v>68</v>
      </c>
      <c r="C90" s="5" t="s">
        <v>69</v>
      </c>
      <c r="D90" s="4" t="s">
        <v>92</v>
      </c>
      <c r="E90" s="4"/>
      <c r="F90" s="4">
        <v>2</v>
      </c>
      <c r="G90" s="4">
        <v>3</v>
      </c>
      <c r="H90" s="1"/>
      <c r="I90" s="1" t="str">
        <f t="shared" si="1"/>
        <v/>
      </c>
    </row>
    <row r="91" spans="1:9">
      <c r="A91">
        <v>87</v>
      </c>
      <c r="B91" s="5" t="s">
        <v>68</v>
      </c>
      <c r="C91" s="5" t="s">
        <v>69</v>
      </c>
      <c r="D91" s="4" t="s">
        <v>93</v>
      </c>
      <c r="E91" s="4"/>
      <c r="F91" s="4">
        <v>2</v>
      </c>
      <c r="G91" s="4">
        <v>3</v>
      </c>
      <c r="H91" s="1"/>
      <c r="I91" s="1" t="str">
        <f t="shared" si="1"/>
        <v/>
      </c>
    </row>
    <row r="92" spans="1:9">
      <c r="A92">
        <v>88</v>
      </c>
      <c r="B92" s="5" t="s">
        <v>68</v>
      </c>
      <c r="C92" s="5" t="s">
        <v>69</v>
      </c>
      <c r="D92" s="4" t="s">
        <v>94</v>
      </c>
      <c r="E92" s="4"/>
      <c r="F92" s="4">
        <v>2</v>
      </c>
      <c r="G92" s="4">
        <v>3</v>
      </c>
      <c r="H92" s="1"/>
      <c r="I92" s="1" t="str">
        <f t="shared" si="1"/>
        <v/>
      </c>
    </row>
    <row r="93" spans="1:9">
      <c r="A93">
        <v>89</v>
      </c>
      <c r="B93" s="5" t="s">
        <v>68</v>
      </c>
      <c r="C93" s="5" t="s">
        <v>69</v>
      </c>
      <c r="D93" s="4" t="s">
        <v>95</v>
      </c>
      <c r="E93" s="4"/>
      <c r="F93" s="4">
        <v>2</v>
      </c>
      <c r="G93" s="4">
        <v>3</v>
      </c>
      <c r="H93" s="1"/>
      <c r="I93" s="1" t="str">
        <f t="shared" si="1"/>
        <v/>
      </c>
    </row>
    <row r="94" spans="1:9">
      <c r="A94">
        <v>90</v>
      </c>
      <c r="B94" s="5" t="s">
        <v>68</v>
      </c>
      <c r="C94" s="5" t="s">
        <v>69</v>
      </c>
      <c r="D94" s="4" t="s">
        <v>96</v>
      </c>
      <c r="E94" s="4"/>
      <c r="F94" s="4">
        <v>2</v>
      </c>
      <c r="G94" s="4">
        <v>3</v>
      </c>
      <c r="H94" s="1"/>
      <c r="I94" s="1" t="str">
        <f t="shared" si="1"/>
        <v/>
      </c>
    </row>
    <row r="95" spans="1:9">
      <c r="A95">
        <v>91</v>
      </c>
      <c r="B95" s="5" t="s">
        <v>68</v>
      </c>
      <c r="C95" s="5" t="s">
        <v>69</v>
      </c>
      <c r="D95" s="4" t="s">
        <v>97</v>
      </c>
      <c r="E95" s="4"/>
      <c r="F95" s="4">
        <v>1</v>
      </c>
      <c r="G95" s="4">
        <v>3</v>
      </c>
      <c r="H95" s="1"/>
      <c r="I95" s="1" t="str">
        <f t="shared" si="1"/>
        <v/>
      </c>
    </row>
    <row r="96" spans="1:9">
      <c r="A96">
        <v>92</v>
      </c>
      <c r="B96" s="5" t="s">
        <v>68</v>
      </c>
      <c r="C96" s="5" t="s">
        <v>69</v>
      </c>
      <c r="D96" s="4" t="s">
        <v>98</v>
      </c>
      <c r="E96" s="4"/>
      <c r="F96" s="4">
        <v>1</v>
      </c>
      <c r="G96" s="4">
        <v>3</v>
      </c>
      <c r="H96" s="1"/>
      <c r="I96" s="1" t="str">
        <f t="shared" si="1"/>
        <v/>
      </c>
    </row>
    <row r="97" spans="1:9">
      <c r="A97">
        <v>93</v>
      </c>
      <c r="B97" s="5" t="s">
        <v>68</v>
      </c>
      <c r="C97" s="5" t="s">
        <v>69</v>
      </c>
      <c r="D97" s="4" t="s">
        <v>99</v>
      </c>
      <c r="E97" s="4"/>
      <c r="F97" s="4">
        <v>2</v>
      </c>
      <c r="G97" s="4">
        <v>4</v>
      </c>
      <c r="H97" s="1"/>
      <c r="I97" s="1" t="str">
        <f t="shared" si="1"/>
        <v/>
      </c>
    </row>
    <row r="98" spans="1:9">
      <c r="A98">
        <v>94</v>
      </c>
      <c r="B98" s="5" t="s">
        <v>68</v>
      </c>
      <c r="C98" s="5" t="s">
        <v>69</v>
      </c>
      <c r="D98" s="4" t="s">
        <v>100</v>
      </c>
      <c r="E98" s="4"/>
      <c r="F98" s="4">
        <v>2</v>
      </c>
      <c r="G98" s="4">
        <v>2</v>
      </c>
      <c r="H98" s="1" t="s">
        <v>133</v>
      </c>
      <c r="I98" s="1">
        <f t="shared" si="1"/>
        <v>2</v>
      </c>
    </row>
    <row r="99" spans="1:9">
      <c r="A99">
        <v>95</v>
      </c>
      <c r="B99" s="5" t="s">
        <v>68</v>
      </c>
      <c r="C99" s="5" t="s">
        <v>69</v>
      </c>
      <c r="D99" s="4" t="s">
        <v>101</v>
      </c>
      <c r="E99" s="4"/>
      <c r="F99" s="4">
        <v>2</v>
      </c>
      <c r="G99" s="4">
        <v>2</v>
      </c>
      <c r="H99" s="1"/>
      <c r="I99" s="1" t="str">
        <f t="shared" si="1"/>
        <v/>
      </c>
    </row>
    <row r="100" spans="1:9">
      <c r="A100">
        <v>96</v>
      </c>
      <c r="B100" s="5" t="s">
        <v>68</v>
      </c>
      <c r="C100" s="5" t="s">
        <v>69</v>
      </c>
      <c r="D100" s="4" t="s">
        <v>102</v>
      </c>
      <c r="E100" s="4"/>
      <c r="F100" s="4">
        <v>2</v>
      </c>
      <c r="G100" s="4">
        <v>1</v>
      </c>
      <c r="H100" s="1" t="s">
        <v>133</v>
      </c>
      <c r="I100" s="1">
        <f t="shared" si="1"/>
        <v>2</v>
      </c>
    </row>
    <row r="101" spans="1:9">
      <c r="A101">
        <v>97</v>
      </c>
      <c r="B101" s="5" t="s">
        <v>68</v>
      </c>
      <c r="C101" s="5" t="s">
        <v>69</v>
      </c>
      <c r="D101" s="4" t="s">
        <v>103</v>
      </c>
      <c r="E101" s="4"/>
      <c r="F101" s="4">
        <v>2</v>
      </c>
      <c r="G101" s="4"/>
      <c r="H101" s="1"/>
      <c r="I101" s="1" t="str">
        <f t="shared" si="1"/>
        <v/>
      </c>
    </row>
    <row r="102" spans="1:9">
      <c r="A102">
        <v>98</v>
      </c>
      <c r="B102" s="5" t="s">
        <v>68</v>
      </c>
      <c r="C102" s="5" t="s">
        <v>69</v>
      </c>
      <c r="D102" s="4" t="s">
        <v>104</v>
      </c>
      <c r="E102" s="4"/>
      <c r="F102" s="4">
        <v>2</v>
      </c>
      <c r="G102" s="4"/>
      <c r="H102" s="1"/>
      <c r="I102" s="1" t="str">
        <f t="shared" si="1"/>
        <v/>
      </c>
    </row>
    <row r="103" spans="1:9">
      <c r="A103">
        <v>99</v>
      </c>
      <c r="B103" s="6" t="s">
        <v>68</v>
      </c>
      <c r="C103" s="6" t="s">
        <v>69</v>
      </c>
      <c r="D103" s="4" t="s">
        <v>105</v>
      </c>
      <c r="E103" s="4"/>
      <c r="F103" s="4">
        <v>2</v>
      </c>
      <c r="G103" s="4"/>
      <c r="H103" s="1"/>
      <c r="I103" s="1" t="str">
        <f t="shared" si="1"/>
        <v/>
      </c>
    </row>
    <row r="104" spans="1:9">
      <c r="A104">
        <v>100</v>
      </c>
      <c r="B104" s="7" t="s">
        <v>68</v>
      </c>
      <c r="C104" s="7" t="s">
        <v>107</v>
      </c>
      <c r="D104" s="8" t="s">
        <v>106</v>
      </c>
      <c r="E104" s="8" t="s">
        <v>24</v>
      </c>
      <c r="F104" s="8">
        <v>2</v>
      </c>
      <c r="G104" s="8">
        <v>2</v>
      </c>
      <c r="H104" s="1"/>
      <c r="I104" s="1" t="str">
        <f t="shared" si="1"/>
        <v/>
      </c>
    </row>
    <row r="105" spans="1:9">
      <c r="A105">
        <v>101</v>
      </c>
      <c r="B105" s="9" t="s">
        <v>68</v>
      </c>
      <c r="C105" s="9" t="s">
        <v>107</v>
      </c>
      <c r="D105" s="8" t="s">
        <v>111</v>
      </c>
      <c r="E105" s="8" t="s">
        <v>24</v>
      </c>
      <c r="F105" s="8">
        <v>2</v>
      </c>
      <c r="G105" s="8">
        <v>3</v>
      </c>
      <c r="H105" s="1" t="s">
        <v>134</v>
      </c>
      <c r="I105" s="1">
        <f t="shared" si="1"/>
        <v>2</v>
      </c>
    </row>
    <row r="106" spans="1:9">
      <c r="A106">
        <v>102</v>
      </c>
      <c r="B106" s="9" t="s">
        <v>68</v>
      </c>
      <c r="C106" s="9" t="s">
        <v>107</v>
      </c>
      <c r="D106" s="8" t="s">
        <v>112</v>
      </c>
      <c r="E106" s="8" t="s">
        <v>24</v>
      </c>
      <c r="F106" s="8">
        <v>2</v>
      </c>
      <c r="G106" s="8">
        <v>3</v>
      </c>
      <c r="H106" s="1"/>
      <c r="I106" s="1" t="str">
        <f t="shared" si="1"/>
        <v/>
      </c>
    </row>
    <row r="107" spans="1:9">
      <c r="A107">
        <v>103</v>
      </c>
      <c r="B107" s="9" t="s">
        <v>68</v>
      </c>
      <c r="C107" s="10" t="s">
        <v>107</v>
      </c>
      <c r="D107" s="8" t="s">
        <v>113</v>
      </c>
      <c r="E107" s="8" t="s">
        <v>24</v>
      </c>
      <c r="F107" s="8">
        <v>2</v>
      </c>
      <c r="G107" s="8">
        <v>3</v>
      </c>
      <c r="H107" s="1"/>
      <c r="I107" s="1" t="str">
        <f t="shared" si="1"/>
        <v/>
      </c>
    </row>
    <row r="108" spans="1:9">
      <c r="A108">
        <v>104</v>
      </c>
      <c r="B108" s="9" t="s">
        <v>68</v>
      </c>
      <c r="C108" s="7" t="s">
        <v>108</v>
      </c>
      <c r="D108" s="8" t="s">
        <v>114</v>
      </c>
      <c r="E108" s="8" t="s">
        <v>24</v>
      </c>
      <c r="F108" s="8">
        <v>2</v>
      </c>
      <c r="G108" s="8">
        <v>2</v>
      </c>
      <c r="H108" s="1"/>
      <c r="I108" s="1" t="str">
        <f t="shared" si="1"/>
        <v/>
      </c>
    </row>
    <row r="109" spans="1:9">
      <c r="A109">
        <v>105</v>
      </c>
      <c r="B109" s="9" t="s">
        <v>68</v>
      </c>
      <c r="C109" s="9" t="s">
        <v>108</v>
      </c>
      <c r="D109" s="8" t="s">
        <v>115</v>
      </c>
      <c r="E109" s="8" t="s">
        <v>24</v>
      </c>
      <c r="F109" s="8">
        <v>2</v>
      </c>
      <c r="G109" s="8">
        <v>3</v>
      </c>
      <c r="H109" s="1"/>
      <c r="I109" s="1" t="str">
        <f t="shared" si="1"/>
        <v/>
      </c>
    </row>
    <row r="110" spans="1:9">
      <c r="A110">
        <v>106</v>
      </c>
      <c r="B110" s="9" t="s">
        <v>68</v>
      </c>
      <c r="C110" s="9" t="s">
        <v>108</v>
      </c>
      <c r="D110" s="8" t="s">
        <v>116</v>
      </c>
      <c r="E110" s="8" t="s">
        <v>24</v>
      </c>
      <c r="F110" s="8">
        <v>2</v>
      </c>
      <c r="G110" s="8">
        <v>3</v>
      </c>
      <c r="H110" s="1"/>
      <c r="I110" s="1" t="str">
        <f t="shared" si="1"/>
        <v/>
      </c>
    </row>
    <row r="111" spans="1:9">
      <c r="A111">
        <v>107</v>
      </c>
      <c r="B111" s="9" t="s">
        <v>68</v>
      </c>
      <c r="C111" s="10" t="s">
        <v>108</v>
      </c>
      <c r="D111" s="8" t="s">
        <v>117</v>
      </c>
      <c r="E111" s="8" t="s">
        <v>24</v>
      </c>
      <c r="F111" s="8">
        <v>2</v>
      </c>
      <c r="G111" s="8">
        <v>3</v>
      </c>
      <c r="H111" s="1"/>
      <c r="I111" s="1" t="str">
        <f t="shared" si="1"/>
        <v/>
      </c>
    </row>
    <row r="112" spans="1:9">
      <c r="A112">
        <v>108</v>
      </c>
      <c r="B112" s="9" t="s">
        <v>68</v>
      </c>
      <c r="C112" s="7" t="s">
        <v>109</v>
      </c>
      <c r="D112" s="8" t="s">
        <v>118</v>
      </c>
      <c r="E112" s="8" t="s">
        <v>24</v>
      </c>
      <c r="F112" s="8">
        <v>2</v>
      </c>
      <c r="G112" s="8">
        <v>2</v>
      </c>
      <c r="H112" s="1"/>
      <c r="I112" s="1" t="str">
        <f t="shared" si="1"/>
        <v/>
      </c>
    </row>
    <row r="113" spans="1:11">
      <c r="A113">
        <v>109</v>
      </c>
      <c r="B113" s="9" t="s">
        <v>68</v>
      </c>
      <c r="C113" s="9" t="s">
        <v>109</v>
      </c>
      <c r="D113" s="8" t="s">
        <v>119</v>
      </c>
      <c r="E113" s="8" t="s">
        <v>24</v>
      </c>
      <c r="F113" s="8">
        <v>2</v>
      </c>
      <c r="G113" s="8">
        <v>2</v>
      </c>
      <c r="H113" s="1"/>
      <c r="I113" s="1" t="str">
        <f t="shared" si="1"/>
        <v/>
      </c>
    </row>
    <row r="114" spans="1:11">
      <c r="A114">
        <v>110</v>
      </c>
      <c r="B114" s="9" t="s">
        <v>68</v>
      </c>
      <c r="C114" s="9" t="s">
        <v>109</v>
      </c>
      <c r="D114" s="8" t="s">
        <v>120</v>
      </c>
      <c r="E114" s="8" t="s">
        <v>24</v>
      </c>
      <c r="F114" s="8">
        <v>2</v>
      </c>
      <c r="G114" s="8">
        <v>3</v>
      </c>
      <c r="H114" s="1"/>
      <c r="I114" s="1" t="str">
        <f t="shared" si="1"/>
        <v/>
      </c>
    </row>
    <row r="115" spans="1:11">
      <c r="A115">
        <v>111</v>
      </c>
      <c r="B115" s="9" t="s">
        <v>68</v>
      </c>
      <c r="C115" s="10" t="s">
        <v>109</v>
      </c>
      <c r="D115" s="8" t="s">
        <v>121</v>
      </c>
      <c r="E115" s="8" t="s">
        <v>24</v>
      </c>
      <c r="F115" s="8">
        <v>2</v>
      </c>
      <c r="G115" s="8">
        <v>3</v>
      </c>
      <c r="H115" s="1"/>
      <c r="I115" s="1" t="str">
        <f t="shared" si="1"/>
        <v/>
      </c>
    </row>
    <row r="116" spans="1:11">
      <c r="A116">
        <v>112</v>
      </c>
      <c r="B116" s="9" t="s">
        <v>68</v>
      </c>
      <c r="C116" s="7" t="s">
        <v>110</v>
      </c>
      <c r="D116" s="8" t="s">
        <v>122</v>
      </c>
      <c r="E116" s="8" t="s">
        <v>24</v>
      </c>
      <c r="F116" s="8">
        <v>2</v>
      </c>
      <c r="G116" s="8">
        <v>2</v>
      </c>
      <c r="H116" s="1"/>
      <c r="I116" s="1" t="str">
        <f t="shared" si="1"/>
        <v/>
      </c>
    </row>
    <row r="117" spans="1:11">
      <c r="A117">
        <v>113</v>
      </c>
      <c r="B117" s="9" t="s">
        <v>68</v>
      </c>
      <c r="C117" s="9" t="s">
        <v>110</v>
      </c>
      <c r="D117" s="8" t="s">
        <v>123</v>
      </c>
      <c r="E117" s="8" t="s">
        <v>24</v>
      </c>
      <c r="F117" s="8">
        <v>2</v>
      </c>
      <c r="G117" s="8">
        <v>3</v>
      </c>
      <c r="H117" s="1"/>
      <c r="I117" s="1" t="str">
        <f t="shared" si="1"/>
        <v/>
      </c>
    </row>
    <row r="118" spans="1:11">
      <c r="A118">
        <v>114</v>
      </c>
      <c r="B118" s="9" t="s">
        <v>68</v>
      </c>
      <c r="C118" s="9" t="s">
        <v>110</v>
      </c>
      <c r="D118" s="8" t="s">
        <v>124</v>
      </c>
      <c r="E118" s="8" t="s">
        <v>24</v>
      </c>
      <c r="F118" s="8">
        <v>2</v>
      </c>
      <c r="G118" s="8">
        <v>3</v>
      </c>
      <c r="H118" s="1"/>
      <c r="I118" s="1" t="str">
        <f t="shared" si="1"/>
        <v/>
      </c>
    </row>
    <row r="119" spans="1:11">
      <c r="A119">
        <v>115</v>
      </c>
      <c r="B119" s="9" t="s">
        <v>68</v>
      </c>
      <c r="C119" s="10" t="s">
        <v>110</v>
      </c>
      <c r="D119" s="8" t="s">
        <v>125</v>
      </c>
      <c r="E119" s="8" t="s">
        <v>24</v>
      </c>
      <c r="F119" s="8">
        <v>2</v>
      </c>
      <c r="G119" s="8">
        <v>3</v>
      </c>
      <c r="H119" s="1"/>
      <c r="I119" s="1" t="str">
        <f t="shared" si="1"/>
        <v/>
      </c>
    </row>
    <row r="120" spans="1:11">
      <c r="A120">
        <v>116</v>
      </c>
      <c r="B120" s="9" t="s">
        <v>68</v>
      </c>
      <c r="C120" s="7" t="s">
        <v>126</v>
      </c>
      <c r="D120" s="8" t="s">
        <v>127</v>
      </c>
      <c r="E120" s="8" t="s">
        <v>10</v>
      </c>
      <c r="F120" s="8">
        <v>2</v>
      </c>
      <c r="G120" s="8">
        <v>3</v>
      </c>
      <c r="H120" s="1"/>
      <c r="I120" s="1" t="str">
        <f t="shared" si="1"/>
        <v/>
      </c>
    </row>
    <row r="121" spans="1:11">
      <c r="A121">
        <v>117</v>
      </c>
      <c r="B121" s="9" t="s">
        <v>68</v>
      </c>
      <c r="C121" s="9" t="s">
        <v>126</v>
      </c>
      <c r="D121" s="8" t="s">
        <v>128</v>
      </c>
      <c r="E121" s="8" t="s">
        <v>10</v>
      </c>
      <c r="F121" s="8">
        <v>2</v>
      </c>
      <c r="G121" s="8">
        <v>3</v>
      </c>
      <c r="H121" s="1"/>
      <c r="I121" s="1" t="str">
        <f t="shared" si="1"/>
        <v/>
      </c>
    </row>
    <row r="122" spans="1:11">
      <c r="A122">
        <v>118</v>
      </c>
      <c r="B122" s="9" t="s">
        <v>68</v>
      </c>
      <c r="C122" s="9" t="s">
        <v>126</v>
      </c>
      <c r="D122" s="8" t="s">
        <v>129</v>
      </c>
      <c r="E122" s="8" t="s">
        <v>10</v>
      </c>
      <c r="F122" s="8">
        <v>3</v>
      </c>
      <c r="G122" s="8">
        <v>4</v>
      </c>
      <c r="H122" s="1"/>
      <c r="I122" s="1" t="str">
        <f t="shared" si="1"/>
        <v/>
      </c>
    </row>
    <row r="123" spans="1:11">
      <c r="A123">
        <v>119</v>
      </c>
      <c r="B123" s="10" t="s">
        <v>68</v>
      </c>
      <c r="C123" s="10" t="s">
        <v>126</v>
      </c>
      <c r="D123" s="8" t="s">
        <v>130</v>
      </c>
      <c r="E123" s="8" t="s">
        <v>10</v>
      </c>
      <c r="F123" s="8">
        <v>3</v>
      </c>
      <c r="G123" s="8">
        <v>4</v>
      </c>
      <c r="H123" s="1"/>
      <c r="I123" s="1" t="str">
        <f>IF(H123="○",F123,"")</f>
        <v/>
      </c>
    </row>
    <row r="125" spans="1:11">
      <c r="K125" t="s">
        <v>155</v>
      </c>
    </row>
    <row r="126" spans="1:11">
      <c r="C126" s="21" t="s">
        <v>154</v>
      </c>
      <c r="I126" s="19">
        <f>SUM(I$5:I$56)</f>
        <v>29</v>
      </c>
      <c r="K126">
        <v>28</v>
      </c>
    </row>
    <row r="127" spans="1:11">
      <c r="E127" t="s">
        <v>10</v>
      </c>
      <c r="I127">
        <f>SUMIF(E$5:E$56,E127,I$5:I$56)</f>
        <v>13</v>
      </c>
      <c r="K127">
        <v>13</v>
      </c>
    </row>
    <row r="128" spans="1:11">
      <c r="E128" t="s">
        <v>25</v>
      </c>
      <c r="I128">
        <f t="shared" ref="I128:I129" si="2">SUMIF(E$5:E$56,E128,I$5:I$56)</f>
        <v>4</v>
      </c>
      <c r="K128">
        <v>4</v>
      </c>
    </row>
    <row r="129" spans="3:11">
      <c r="E129" t="s">
        <v>46</v>
      </c>
      <c r="I129">
        <f t="shared" si="2"/>
        <v>10</v>
      </c>
      <c r="K129">
        <v>2</v>
      </c>
    </row>
    <row r="131" spans="3:11">
      <c r="C131" s="19" t="s">
        <v>68</v>
      </c>
      <c r="I131" s="19">
        <f>SUM(I57:I123)</f>
        <v>42</v>
      </c>
      <c r="K131">
        <v>48</v>
      </c>
    </row>
    <row r="132" spans="3:11">
      <c r="E132" t="s">
        <v>10</v>
      </c>
      <c r="I132">
        <f>SUMIF(E$57:E$123,E132,I$57:I$123)</f>
        <v>22</v>
      </c>
      <c r="K132">
        <v>22</v>
      </c>
    </row>
    <row r="133" spans="3:11">
      <c r="E133" t="s">
        <v>25</v>
      </c>
      <c r="I133">
        <f t="shared" ref="I133:I134" si="3">SUMIF(E$57:E$123,E133,I$57:I$123)</f>
        <v>2</v>
      </c>
      <c r="K133">
        <v>10</v>
      </c>
    </row>
    <row r="134" spans="3:11">
      <c r="E134" t="s">
        <v>46</v>
      </c>
      <c r="I134">
        <f t="shared" si="3"/>
        <v>4</v>
      </c>
      <c r="K134">
        <v>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理工学基礎_専門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takuichi;Takuichi Hirano</dc:creator>
  <cp:lastModifiedBy>HIRANO Takuichi</cp:lastModifiedBy>
  <dcterms:created xsi:type="dcterms:W3CDTF">2015-06-05T18:19:34Z</dcterms:created>
  <dcterms:modified xsi:type="dcterms:W3CDTF">2025-04-30T03:43:04Z</dcterms:modified>
</cp:coreProperties>
</file>